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4580" activeTab="2"/>
  </bookViews>
  <sheets>
    <sheet name="Overview" sheetId="1" r:id="rId1"/>
    <sheet name="FinancialData" sheetId="2" r:id="rId2"/>
    <sheet name="Risk Assesment" sheetId="3" r:id="rId3"/>
    <sheet name="Rating" sheetId="4" r:id="rId4"/>
    <sheet name="Project Indicators" sheetId="5" r:id="rId5"/>
    <sheet name="Lessons Learned" sheetId="6" r:id="rId6"/>
    <sheet name="Results Tracker" sheetId="7" r:id="rId7"/>
    <sheet name="Units for Indicators" sheetId="8" r:id="rId8"/>
  </sheets>
  <externalReferences>
    <externalReference r:id="rId11"/>
  </externalReferences>
  <definedNames>
    <definedName name="Month">'[1]Dropdowns'!$G$2:$G$13</definedName>
    <definedName name="Year">'[1]Dropdowns'!$H$2:$H$36</definedName>
  </definedNames>
  <calcPr fullCalcOnLoad="1"/>
</workbook>
</file>

<file path=xl/sharedStrings.xml><?xml version="1.0" encoding="utf-8"?>
<sst xmlns="http://schemas.openxmlformats.org/spreadsheetml/2006/main" count="607" uniqueCount="506">
  <si>
    <t xml:space="preserve">Project Summary: </t>
  </si>
  <si>
    <t>Countries</t>
  </si>
  <si>
    <t xml:space="preserve">Project Type:  </t>
  </si>
  <si>
    <t xml:space="preserve">GEF Focal Area: </t>
  </si>
  <si>
    <t>GEF 4 Focal Areas</t>
  </si>
  <si>
    <t xml:space="preserve">GEF 2 / 3 Operational Programme: </t>
  </si>
  <si>
    <t xml:space="preserve">Overall Rating of the project in the evaluation by the project evaluator: </t>
  </si>
  <si>
    <t xml:space="preserve">GEF-4 Focal Area Strategic Program: </t>
  </si>
  <si>
    <t xml:space="preserve">GEF-3 Focal Area Strategic Program: </t>
  </si>
  <si>
    <t>Afghanistan</t>
  </si>
  <si>
    <t>FP</t>
  </si>
  <si>
    <t>Yes</t>
  </si>
  <si>
    <t>Biodiversity</t>
  </si>
  <si>
    <t>U</t>
  </si>
  <si>
    <t>BD-SP1-PA Financing</t>
  </si>
  <si>
    <t>1: Arid &amp; semi-arid ecosystems</t>
  </si>
  <si>
    <t>Albania</t>
  </si>
  <si>
    <t>MSP</t>
  </si>
  <si>
    <t>No</t>
  </si>
  <si>
    <t>Climate Change Adaptation</t>
  </si>
  <si>
    <t>S</t>
  </si>
  <si>
    <t>BD-SP2-Marine PA</t>
  </si>
  <si>
    <t>2: Coastal, marine &amp; freshwater ecosystems</t>
  </si>
  <si>
    <t>Algeria</t>
  </si>
  <si>
    <t>EA</t>
  </si>
  <si>
    <t>Climate Change Mitigation</t>
  </si>
  <si>
    <t>MU</t>
  </si>
  <si>
    <t>BD-SP3-PA Networks</t>
  </si>
  <si>
    <t>3: Forest ecosystems</t>
  </si>
  <si>
    <t>Angola</t>
  </si>
  <si>
    <t>International Waters</t>
  </si>
  <si>
    <t>Good</t>
  </si>
  <si>
    <t>BD-SP5-Markets</t>
  </si>
  <si>
    <t>13: Conservation and Sustainable Use of Biological Diversity Important to Agriculture</t>
  </si>
  <si>
    <t>Argentina</t>
  </si>
  <si>
    <t>Multiple Focal Area</t>
  </si>
  <si>
    <t>BD-SP7-Invasive Alien Species(IAS)</t>
  </si>
  <si>
    <t>6: Promoting the adoption of renewable energy by removing barriers and reducing implementation costs</t>
  </si>
  <si>
    <t>CC-SP2- Industrial EE</t>
  </si>
  <si>
    <t>8: Waterbody based operational program</t>
  </si>
  <si>
    <t>CC-SP3-RE,CC-SP4-Biomass</t>
  </si>
  <si>
    <t>9: Integrated Land and Water multiple focal area</t>
  </si>
  <si>
    <t>Bahamas</t>
  </si>
  <si>
    <t>CC-SP5-Transport</t>
  </si>
  <si>
    <t>10: Contaminants based operational program</t>
  </si>
  <si>
    <t>CC-SP6-LULUCF</t>
  </si>
  <si>
    <t>12: Integrated Ecosystem Management</t>
  </si>
  <si>
    <t>Cross cutting capacity building</t>
  </si>
  <si>
    <t>14: Persistent Organic Pollutants</t>
  </si>
  <si>
    <t>List documents/ reports/ brochures / articles that have been prepared about the project.</t>
  </si>
  <si>
    <t>Cyprus</t>
  </si>
  <si>
    <t>Czech Republic</t>
  </si>
  <si>
    <t>List the Website address (URL) of project.</t>
  </si>
  <si>
    <t>Democratic People's Republic of Korea</t>
  </si>
  <si>
    <t>Democratic Republic of the Congo</t>
  </si>
  <si>
    <t>Denmark</t>
  </si>
  <si>
    <t xml:space="preserve">Project contacts:  </t>
  </si>
  <si>
    <t>Djibouti</t>
  </si>
  <si>
    <t>National Project Manager/Coordinator</t>
  </si>
  <si>
    <t>Dominica</t>
  </si>
  <si>
    <t xml:space="preserve">Name: </t>
  </si>
  <si>
    <t>Dominican Republic</t>
  </si>
  <si>
    <t xml:space="preserve">Email: </t>
  </si>
  <si>
    <t>Ecuador</t>
  </si>
  <si>
    <t xml:space="preserve">Date: </t>
  </si>
  <si>
    <t>Egypt</t>
  </si>
  <si>
    <t>El Salvador</t>
  </si>
  <si>
    <t>Equatoral Guinea</t>
  </si>
  <si>
    <t>Eritrea</t>
  </si>
  <si>
    <t>Estonia</t>
  </si>
  <si>
    <t>Ethiopia</t>
  </si>
  <si>
    <t>Fiji</t>
  </si>
  <si>
    <t>Finland</t>
  </si>
  <si>
    <t>France</t>
  </si>
  <si>
    <t>Gambia</t>
  </si>
  <si>
    <t>Georgia</t>
  </si>
  <si>
    <t>Germany</t>
  </si>
  <si>
    <t>Ghana</t>
  </si>
  <si>
    <t>Greece</t>
  </si>
  <si>
    <t>Grenada</t>
  </si>
  <si>
    <t>Guatemala</t>
  </si>
  <si>
    <t>Guinea</t>
  </si>
  <si>
    <t>Guinea Bissau</t>
  </si>
  <si>
    <t>Guyana</t>
  </si>
  <si>
    <t>Haiti</t>
  </si>
  <si>
    <t>Honduras</t>
  </si>
  <si>
    <t>Hungary</t>
  </si>
  <si>
    <t>Iceland</t>
  </si>
  <si>
    <t>India</t>
  </si>
  <si>
    <t>Indonesia</t>
  </si>
  <si>
    <t>Iran (Islamic Republic of)</t>
  </si>
  <si>
    <t>Iraq</t>
  </si>
  <si>
    <t>Ireland</t>
  </si>
  <si>
    <t>Israel</t>
  </si>
  <si>
    <t>Italy</t>
  </si>
  <si>
    <t>Jamaica</t>
  </si>
  <si>
    <t>Japan</t>
  </si>
  <si>
    <t>Jordan</t>
  </si>
  <si>
    <t>Kazakhstan</t>
  </si>
  <si>
    <t>Kenya</t>
  </si>
  <si>
    <t>Kiribati</t>
  </si>
  <si>
    <t>Kuwait</t>
  </si>
  <si>
    <t>Kyrgyzstan</t>
  </si>
  <si>
    <t>Lao People’s Democratic Republic</t>
  </si>
  <si>
    <t>Latvia</t>
  </si>
  <si>
    <t>Lebanon</t>
  </si>
  <si>
    <t>Lesotho</t>
  </si>
  <si>
    <t>Liberia</t>
  </si>
  <si>
    <t>Libyan Arab Jamahiriya</t>
  </si>
  <si>
    <t>Liechtenstein</t>
  </si>
  <si>
    <t>Lithuania</t>
  </si>
  <si>
    <t>Luxembourg</t>
  </si>
  <si>
    <t>Madagascar</t>
  </si>
  <si>
    <t>Malawi</t>
  </si>
  <si>
    <t>Malaysia</t>
  </si>
  <si>
    <t>Maldives</t>
  </si>
  <si>
    <t>Mali</t>
  </si>
  <si>
    <t>Malta</t>
  </si>
  <si>
    <t>Marshall Islands</t>
  </si>
  <si>
    <t>Mauritania</t>
  </si>
  <si>
    <t>Mauritius</t>
  </si>
  <si>
    <t>Mexico</t>
  </si>
  <si>
    <t>Micronesia, Federated States of</t>
  </si>
  <si>
    <t>Monaco</t>
  </si>
  <si>
    <t>Mongolia</t>
  </si>
  <si>
    <t>Montenegro</t>
  </si>
  <si>
    <t>Morocco</t>
  </si>
  <si>
    <t>Mozambique</t>
  </si>
  <si>
    <t>Myanmar</t>
  </si>
  <si>
    <t>Namibia</t>
  </si>
  <si>
    <t>Nauru</t>
  </si>
  <si>
    <t>Nepal</t>
  </si>
  <si>
    <t>Netherlands</t>
  </si>
  <si>
    <t>New Zealand</t>
  </si>
  <si>
    <t>Nicaragua</t>
  </si>
  <si>
    <t>Niger</t>
  </si>
  <si>
    <t>Nigeria</t>
  </si>
  <si>
    <t>Norway</t>
  </si>
  <si>
    <t>Oman</t>
  </si>
  <si>
    <t>Pakistan</t>
  </si>
  <si>
    <t>Palau</t>
  </si>
  <si>
    <t>Panama</t>
  </si>
  <si>
    <t>Papua New Guinea</t>
  </si>
  <si>
    <t>Paraguay</t>
  </si>
  <si>
    <t>Peru</t>
  </si>
  <si>
    <t>Philippines</t>
  </si>
  <si>
    <t>Poland</t>
  </si>
  <si>
    <t>Portugal</t>
  </si>
  <si>
    <t>Qatar</t>
  </si>
  <si>
    <t>Republic of Korea</t>
  </si>
  <si>
    <t>Republic of Moldova</t>
  </si>
  <si>
    <t>Romania</t>
  </si>
  <si>
    <t>Russian Federation</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</si>
  <si>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</si>
  <si>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</si>
  <si>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</si>
  <si>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</si>
  <si>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</si>
  <si>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</si>
  <si>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</si>
  <si>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</si>
  <si>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</si>
  <si>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</si>
  <si>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</si>
  <si>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</si>
  <si>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</si>
  <si>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</si>
  <si>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</si>
  <si>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</si>
  <si>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</si>
  <si>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</si>
  <si>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Spain</t>
  </si>
  <si>
    <t>Sri Lanka</t>
  </si>
  <si>
    <t>Sudan</t>
  </si>
  <si>
    <t>Suriname</t>
  </si>
  <si>
    <t>Swaziland</t>
  </si>
  <si>
    <t>Sweden</t>
  </si>
  <si>
    <t>Switzerland</t>
  </si>
  <si>
    <t>Syrian Arab Republic</t>
  </si>
  <si>
    <t>Tajikistan</t>
  </si>
  <si>
    <t>Thailand</t>
  </si>
  <si>
    <t>The former Yugoslav Republic of Macedonia</t>
  </si>
  <si>
    <t>Timor-Leste</t>
  </si>
  <si>
    <t>Togo</t>
  </si>
  <si>
    <t>Tonga</t>
  </si>
  <si>
    <t>Trinidad and Tobago</t>
  </si>
  <si>
    <t>Tunisia</t>
  </si>
  <si>
    <t>Turkey</t>
  </si>
  <si>
    <t>Turkmenistan</t>
  </si>
  <si>
    <t>Tuvalu</t>
  </si>
  <si>
    <t>Uganda</t>
  </si>
  <si>
    <t>Ukraine</t>
  </si>
  <si>
    <t>United Arab Emirates</t>
  </si>
  <si>
    <t>United Kingdom of Great Britain and Northern Ireland</t>
  </si>
  <si>
    <t>United Republic of Tanzania</t>
  </si>
  <si>
    <t>United States of America</t>
  </si>
  <si>
    <t>Uruguay</t>
  </si>
  <si>
    <t>Uzbekistan</t>
  </si>
  <si>
    <t>Vanuatu</t>
  </si>
  <si>
    <t>Venezuela, Bolivarian Republic of</t>
  </si>
  <si>
    <t>Viet Nam</t>
  </si>
  <si>
    <t>Yemen</t>
  </si>
  <si>
    <t>Zambia</t>
  </si>
  <si>
    <t>Zimbabwe</t>
  </si>
  <si>
    <t xml:space="preserve">Database Number: </t>
  </si>
  <si>
    <t xml:space="preserve">Country(ies): </t>
  </si>
  <si>
    <t>Relevant Geographic Points (i.e. cities, villages, bodies of water):</t>
  </si>
  <si>
    <t>Executing Agency</t>
  </si>
  <si>
    <t>Government DA</t>
  </si>
  <si>
    <t>Project Milestones</t>
  </si>
  <si>
    <t>Type of IE:</t>
  </si>
  <si>
    <t>AFB Approval Date:</t>
  </si>
  <si>
    <t>Milestone</t>
  </si>
  <si>
    <t>Start of Project/Programme:</t>
  </si>
  <si>
    <t xml:space="preserve">Project Title: </t>
  </si>
  <si>
    <t>How much of the total co-financing as committed in the Project Document has actually been realized?</t>
  </si>
  <si>
    <t xml:space="preserve">Estimated cumulative actual co-financing as verified during Mid-term Review (MTR) or Terminal Evaluation (TE). </t>
  </si>
  <si>
    <t>Add any comments on actual co-financing in particular any issues related to the realization of in-kind, grant, credits, loans, equity, non-grant instruments and other types of co-financing. (word limit=200)</t>
  </si>
  <si>
    <t>EXPENDITURE DATA</t>
  </si>
  <si>
    <t>ITEM / ACTIVITY / ACTION</t>
  </si>
  <si>
    <t>AMOUNT</t>
  </si>
  <si>
    <t>PROJECTED COST</t>
  </si>
  <si>
    <t>RISK ASSESMENT</t>
  </si>
  <si>
    <t>For rating definitions please see bottom of page.</t>
  </si>
  <si>
    <t>Please justify your rating.  Outline the positive and negative progress made by the project since it started.  Provide specific recommendations for next steps. . (word limit=500)</t>
  </si>
  <si>
    <t>Rating Definitions</t>
  </si>
  <si>
    <t>Highly Satisfactory (HS)</t>
  </si>
  <si>
    <t>Satisfactory (S)</t>
  </si>
  <si>
    <t>Marginally Satisfactory (MS)</t>
  </si>
  <si>
    <t>Marginally Unsatisfactory (MU)</t>
  </si>
  <si>
    <t>Unsatisfactory (U)</t>
  </si>
  <si>
    <t>Highly Unsatisfactory (U)</t>
  </si>
  <si>
    <t>Rating</t>
  </si>
  <si>
    <t>IDENTIFIED RISKS</t>
  </si>
  <si>
    <t>Current Status</t>
  </si>
  <si>
    <t>Identified Risk</t>
  </si>
  <si>
    <t xml:space="preserve">DISBURSEMENT OF AF GRANT FUNDS </t>
  </si>
  <si>
    <t>Add any comments on AF Grant Funds. (word limit=200)</t>
  </si>
  <si>
    <t xml:space="preserve"> Fund Outcome Indicator Units</t>
  </si>
  <si>
    <r>
      <rPr>
        <b/>
        <sz val="10"/>
        <color indexed="8"/>
        <rFont val="Microsoft Sans Serif"/>
        <family val="2"/>
      </rPr>
      <t xml:space="preserve">1. </t>
    </r>
    <r>
      <rPr>
        <sz val="10"/>
        <color indexed="8"/>
        <rFont val="Microsoft Sans Serif"/>
        <family val="2"/>
      </rPr>
      <t xml:space="preserve">Generation of relevant data, Stakeholders, and Timeliness 
</t>
    </r>
    <r>
      <rPr>
        <b/>
        <sz val="10"/>
        <color indexed="8"/>
        <rFont val="Microsoft Sans Serif"/>
        <family val="2"/>
      </rPr>
      <t>2.1.</t>
    </r>
    <r>
      <rPr>
        <sz val="10"/>
        <color indexed="8"/>
        <rFont val="Microsoft Sans Serif"/>
        <family val="2"/>
      </rPr>
      <t xml:space="preserve"> Include both qualitative and quantitative measures of capacity level within targeted institutions
</t>
    </r>
    <r>
      <rPr>
        <b/>
        <sz val="10"/>
        <color indexed="8"/>
        <rFont val="Microsoft Sans Serif"/>
        <family val="2"/>
      </rPr>
      <t xml:space="preserve">2.2. </t>
    </r>
    <r>
      <rPr>
        <sz val="10"/>
        <color indexed="8"/>
        <rFont val="Microsoft Sans Serif"/>
        <family val="2"/>
      </rPr>
      <t xml:space="preserve">Number (men and women and other vulnerable groups)
</t>
    </r>
    <r>
      <rPr>
        <b/>
        <sz val="10"/>
        <color indexed="8"/>
        <rFont val="Microsoft Sans Serif"/>
        <family val="2"/>
      </rPr>
      <t>3.1.</t>
    </r>
    <r>
      <rPr>
        <sz val="10"/>
        <color indexed="8"/>
        <rFont val="Microsoft Sans Serif"/>
        <family val="2"/>
      </rPr>
      <t xml:space="preserve"> Use scale from 1 to 5: 5: Fully aware 4: Mostly aware 3: Partially aware 2: Partially not aware 1: Aware of neither predicted adverse impacts of climate change nor of appropriate responses
</t>
    </r>
    <r>
      <rPr>
        <b/>
        <sz val="10"/>
        <color indexed="8"/>
        <rFont val="Microsoft Sans Serif"/>
        <family val="2"/>
      </rPr>
      <t xml:space="preserve">3.2. </t>
    </r>
    <r>
      <rPr>
        <sz val="10"/>
        <color indexed="8"/>
        <rFont val="Microsoft Sans Serif"/>
        <family val="2"/>
      </rPr>
      <t xml:space="preserve">Use scale from 1 to 5:  5: All 4: Almost all 3: Half 2: Some 1: None
</t>
    </r>
    <r>
      <rPr>
        <b/>
        <sz val="10"/>
        <color indexed="8"/>
        <rFont val="Microsoft Sans Serif"/>
        <family val="2"/>
      </rPr>
      <t>4.1.</t>
    </r>
    <r>
      <rPr>
        <sz val="10"/>
        <color indexed="8"/>
        <rFont val="Microsoft Sans Serif"/>
        <family val="2"/>
      </rPr>
      <t xml:space="preserve"> Summarize in an overall scale (1-5): 5: Highly responsive (All defined elements ) 4: Mostly responsive (Most defined elements) 3: Moderately responsive (Some defined elements) 2: Partially responsive (Lacks most elements) 1: Non responsive (Lacks all elements )                                                                                                                                                                                                                    </t>
    </r>
    <r>
      <rPr>
        <b/>
        <sz val="10"/>
        <color indexed="8"/>
        <rFont val="Microsoft Sans Serif"/>
        <family val="2"/>
      </rPr>
      <t>4.2.</t>
    </r>
    <r>
      <rPr>
        <sz val="10"/>
        <color indexed="8"/>
        <rFont val="Microsoft Sans Serif"/>
        <family val="2"/>
      </rPr>
      <t xml:space="preserve">  Summarize in an overall scale (1-5):  5: Fully improved 4: Mostly Improved 3: Moderately improved 2: Somewhat improved
1: Not improved                                                                                                                                                                                                                           </t>
    </r>
    <r>
      <rPr>
        <b/>
        <sz val="10"/>
        <color indexed="8"/>
        <rFont val="Microsoft Sans Serif"/>
        <family val="2"/>
      </rPr>
      <t>5.</t>
    </r>
    <r>
      <rPr>
        <sz val="10"/>
        <color indexed="8"/>
        <rFont val="Microsoft Sans Serif"/>
        <family val="2"/>
      </rPr>
      <t xml:space="preserve">  Depends on the targeted natural asset: 
</t>
    </r>
    <r>
      <rPr>
        <i/>
        <sz val="10"/>
        <color indexed="8"/>
        <rFont val="Microsoft Sans Serif"/>
        <family val="2"/>
      </rPr>
      <t>Biological (species):</t>
    </r>
    <r>
      <rPr>
        <sz val="10"/>
        <color indexed="8"/>
        <rFont val="Microsoft Sans Serif"/>
        <family val="2"/>
      </rPr>
      <t xml:space="preserve"> measure through changes in population numbers (dynamics, structure, etc.)
</t>
    </r>
    <r>
      <rPr>
        <i/>
        <sz val="10"/>
        <color indexed="8"/>
        <rFont val="Microsoft Sans Serif"/>
        <family val="2"/>
      </rPr>
      <t xml:space="preserve">Land: </t>
    </r>
    <r>
      <rPr>
        <sz val="10"/>
        <color indexed="8"/>
        <rFont val="Microsoft Sans Serif"/>
        <family val="2"/>
      </rPr>
      <t xml:space="preserve">measure changes in hectares. Baseline data will be necessary to estimate the change. Supporting indicators baseline and target (as well as contextual information) are needed such as the following: Farmers adopting recommended technologies, Ha. of land improved, Average deforestation rate Etc.
Use scale from 1 to 5.  5: Very effective (All elements are present) 4: Effective (Most elements are present) 3: Moderately effective (Some elements are present) 2: Partially effective (Most elements are not present) 1: Ineffective (No elements are present)
</t>
    </r>
    <r>
      <rPr>
        <b/>
        <sz val="10"/>
        <color indexed="8"/>
        <rFont val="Microsoft Sans Serif"/>
        <family val="2"/>
      </rPr>
      <t>6.1.</t>
    </r>
    <r>
      <rPr>
        <sz val="10"/>
        <color indexed="8"/>
        <rFont val="Microsoft Sans Serif"/>
        <family val="2"/>
      </rPr>
      <t xml:space="preserve">  Summarize in an overall scale (1-5):  5: Very high improvement 4: High improvement 3: Moderate improvement 2: Limited improvement 1: No improvement                                                                                                                                                                                                                                                         </t>
    </r>
    <r>
      <rPr>
        <b/>
        <sz val="10"/>
        <color indexed="8"/>
        <rFont val="Microsoft Sans Serif"/>
        <family val="2"/>
      </rPr>
      <t xml:space="preserve">6.2. </t>
    </r>
    <r>
      <rPr>
        <sz val="10"/>
        <color indexed="8"/>
        <rFont val="Microsoft Sans Serif"/>
        <family val="2"/>
      </rPr>
      <t xml:space="preserve"> Household income by source of livelihood in project area (USD) prior and post project intervention                                                                                                                                                                                                                                                      </t>
    </r>
    <r>
      <rPr>
        <b/>
        <sz val="10"/>
        <color indexed="8"/>
        <rFont val="Microsoft Sans Serif"/>
        <family val="2"/>
      </rPr>
      <t>7.</t>
    </r>
    <r>
      <rPr>
        <sz val="10"/>
        <color indexed="8"/>
        <rFont val="Microsoft Sans Serif"/>
        <family val="2"/>
      </rPr>
      <t xml:space="preserve"> Summarize in an overall scale (1-5).  5: All (Fully integrated) 4: Most 3: Some 2: Most not integrated 1: None</t>
    </r>
  </si>
  <si>
    <t>Fund Output Indicator Units</t>
  </si>
  <si>
    <r>
      <rPr>
        <b/>
        <sz val="10"/>
        <color indexed="8"/>
        <rFont val="Microsoft Sans Serif"/>
        <family val="2"/>
      </rPr>
      <t>1.1.</t>
    </r>
    <r>
      <rPr>
        <sz val="10"/>
        <color indexed="8"/>
        <rFont val="Microsoft Sans Serif"/>
        <family val="2"/>
      </rPr>
      <t xml:space="preserve">  Number, sector(s) and level(s) of projects or interventions in separate fields of monitoring plan                                                                                  </t>
    </r>
    <r>
      <rPr>
        <b/>
        <sz val="10"/>
        <color indexed="8"/>
        <rFont val="Microsoft Sans Serif"/>
        <family val="2"/>
      </rPr>
      <t xml:space="preserve">1.2. </t>
    </r>
    <r>
      <rPr>
        <sz val="10"/>
        <color indexed="8"/>
        <rFont val="Microsoft Sans Serif"/>
        <family val="2"/>
      </rPr>
      <t xml:space="preserve">Number
</t>
    </r>
    <r>
      <rPr>
        <b/>
        <sz val="10"/>
        <color indexed="8"/>
        <rFont val="Microsoft Sans Serif"/>
        <family val="2"/>
      </rPr>
      <t>2.1.1.</t>
    </r>
    <r>
      <rPr>
        <sz val="10"/>
        <color indexed="8"/>
        <rFont val="Microsoft Sans Serif"/>
        <family val="2"/>
      </rPr>
      <t xml:space="preserve"> Number of staff (male/female) of targeted institutions: a. Obtain baseline information: total number of staff from targeted institutions b. Define target
</t>
    </r>
    <r>
      <rPr>
        <b/>
        <sz val="10"/>
        <color indexed="8"/>
        <rFont val="Microsoft Sans Serif"/>
        <family val="2"/>
      </rPr>
      <t>2.1.2.</t>
    </r>
    <r>
      <rPr>
        <sz val="10"/>
        <color indexed="8"/>
        <rFont val="Microsoft Sans Serif"/>
        <family val="2"/>
      </rPr>
      <t xml:space="preserve"> Number of staff (male/female) of targeted institutions: a. Obtain baseline information: total number of staff from targeted institutions b. Define target: needs to be defined by project proponents
</t>
    </r>
    <r>
      <rPr>
        <b/>
        <sz val="10"/>
        <color indexed="8"/>
        <rFont val="Microsoft Sans Serif"/>
        <family val="2"/>
      </rPr>
      <t xml:space="preserve">2.2.1. </t>
    </r>
    <r>
      <rPr>
        <i/>
        <sz val="10"/>
        <color indexed="8"/>
        <rFont val="Microsoft Sans Serif"/>
        <family val="2"/>
      </rPr>
      <t>Quantitative:</t>
    </r>
    <r>
      <rPr>
        <sz val="10"/>
        <color indexed="8"/>
        <rFont val="Microsoft Sans Serif"/>
        <family val="2"/>
      </rPr>
      <t xml:space="preserve"> Percentage (includes women – and other vulnerable groups – and men).
</t>
    </r>
    <r>
      <rPr>
        <i/>
        <sz val="10"/>
        <color indexed="8"/>
        <rFont val="Microsoft Sans Serif"/>
        <family val="2"/>
      </rPr>
      <t>Qualitative:</t>
    </r>
    <r>
      <rPr>
        <sz val="10"/>
        <color indexed="8"/>
        <rFont val="Microsoft Sans Serif"/>
        <family val="2"/>
      </rPr>
      <t xml:space="preserve"> Adequacy: include direct analysis of major areas; adequacy/effectiveness of systems or analysis of perceptions of populations and institutions.</t>
    </r>
    <r>
      <rPr>
        <b/>
        <sz val="10"/>
        <color indexed="8"/>
        <rFont val="Microsoft Sans Serif"/>
        <family val="2"/>
      </rPr>
      <t xml:space="preserve">
2.2.2.</t>
    </r>
    <r>
      <rPr>
        <sz val="10"/>
        <color indexed="8"/>
        <rFont val="Microsoft Sans Serif"/>
        <family val="2"/>
      </rPr>
      <t xml:space="preserve"> Number (broken down by gender and, if possible, by vulnerable groups defined in the area of intervention) of people                                                                                                        </t>
    </r>
    <r>
      <rPr>
        <b/>
        <sz val="10"/>
        <color indexed="8"/>
        <rFont val="Microsoft Sans Serif"/>
        <family val="2"/>
      </rPr>
      <t xml:space="preserve">3.1. </t>
    </r>
    <r>
      <rPr>
        <sz val="10"/>
        <color indexed="8"/>
        <rFont val="Microsoft Sans Serif"/>
        <family val="2"/>
      </rPr>
      <t xml:space="preserve">Number and type (in separate columns) at local level.                                                                                                                                    </t>
    </r>
    <r>
      <rPr>
        <b/>
        <sz val="10"/>
        <color indexed="8"/>
        <rFont val="Microsoft Sans Serif"/>
        <family val="2"/>
      </rPr>
      <t xml:space="preserve">3.2. </t>
    </r>
    <r>
      <rPr>
        <sz val="10"/>
        <color indexed="8"/>
        <rFont val="Microsoft Sans Serif"/>
        <family val="2"/>
      </rPr>
      <t xml:space="preserve">Number                                                                                                                                                                                                                                     </t>
    </r>
    <r>
      <rPr>
        <b/>
        <sz val="10"/>
        <color indexed="8"/>
        <rFont val="Microsoft Sans Serif"/>
        <family val="2"/>
      </rPr>
      <t>4.1.</t>
    </r>
    <r>
      <rPr>
        <sz val="10"/>
        <color indexed="8"/>
        <rFont val="Microsoft Sans Serif"/>
        <family val="2"/>
      </rPr>
      <t xml:space="preserve"> Number and type                                                                                                                                                                                                               </t>
    </r>
    <r>
      <rPr>
        <b/>
        <sz val="10"/>
        <color indexed="8"/>
        <rFont val="Microsoft Sans Serif"/>
        <family val="2"/>
      </rPr>
      <t xml:space="preserve">4. 2. </t>
    </r>
    <r>
      <rPr>
        <sz val="10"/>
        <color indexed="8"/>
        <rFont val="Microsoft Sans Serif"/>
        <family val="2"/>
      </rPr>
      <t xml:space="preserve"> Number and type (entered in separate columns)                                                                                                                                                     </t>
    </r>
    <r>
      <rPr>
        <b/>
        <sz val="10"/>
        <color indexed="8"/>
        <rFont val="Microsoft Sans Serif"/>
        <family val="2"/>
      </rPr>
      <t>5.</t>
    </r>
    <r>
      <rPr>
        <sz val="10"/>
        <color indexed="8"/>
        <rFont val="Microsoft Sans Serif"/>
        <family val="2"/>
      </rPr>
      <t xml:space="preserve">  Number of interventions by type of natural asset and intervention                                                                                                                    </t>
    </r>
    <r>
      <rPr>
        <b/>
        <sz val="10"/>
        <color indexed="8"/>
        <rFont val="Microsoft Sans Serif"/>
        <family val="2"/>
      </rPr>
      <t>6.1.</t>
    </r>
    <r>
      <rPr>
        <sz val="10"/>
        <color indexed="8"/>
        <rFont val="Microsoft Sans Serif"/>
        <family val="2"/>
      </rPr>
      <t xml:space="preserve">  Number and type (in separate columns of monitoring plan)                                                                                                                                                                                                                                                    </t>
    </r>
    <r>
      <rPr>
        <b/>
        <sz val="10"/>
        <color indexed="8"/>
        <rFont val="Microsoft Sans Serif"/>
        <family val="2"/>
      </rPr>
      <t xml:space="preserve">6.2. </t>
    </r>
    <r>
      <rPr>
        <sz val="10"/>
        <color indexed="8"/>
        <rFont val="Microsoft Sans Serif"/>
        <family val="2"/>
      </rPr>
      <t xml:space="preserve">Income sources per household; description of income source and number of households.                                                                                                                                                                                                                                                     </t>
    </r>
    <r>
      <rPr>
        <b/>
        <sz val="10"/>
        <color indexed="8"/>
        <rFont val="Microsoft Sans Serif"/>
        <family val="2"/>
      </rPr>
      <t xml:space="preserve">7.1. </t>
    </r>
    <r>
      <rPr>
        <sz val="10"/>
        <color indexed="8"/>
        <rFont val="Microsoft Sans Serif"/>
        <family val="2"/>
      </rPr>
      <t xml:space="preserve"> Number/Sector                                                                                                                                                                                                                                                   </t>
    </r>
    <r>
      <rPr>
        <b/>
        <sz val="10"/>
        <color indexed="8"/>
        <rFont val="Microsoft Sans Serif"/>
        <family val="2"/>
      </rPr>
      <t xml:space="preserve">7.2. </t>
    </r>
    <r>
      <rPr>
        <sz val="10"/>
        <color indexed="8"/>
        <rFont val="Microsoft Sans Serif"/>
        <family val="2"/>
      </rPr>
      <t>Number; Effectiveness (see previous indicator) through enforcement level.</t>
    </r>
  </si>
  <si>
    <r>
      <rPr>
        <b/>
        <sz val="12"/>
        <color indexed="8"/>
        <rFont val="Times New Roman"/>
        <family val="1"/>
      </rPr>
      <t xml:space="preserve">Goal: </t>
    </r>
    <r>
      <rPr>
        <sz val="12"/>
        <color indexed="8"/>
        <rFont val="Times New Roman"/>
        <family val="1"/>
      </rPr>
      <t xml:space="preserve">Assist developing-country Parties to the Kyoto Protocol that are particularly vulnerable to the adverse effects of climate change in meeting the costs of concrete adaptation projects and programmes in order to implement climate-resilient measures. </t>
    </r>
    <r>
      <rPr>
        <b/>
        <sz val="12"/>
        <color indexed="8"/>
        <rFont val="Times New Roman"/>
        <family val="1"/>
      </rPr>
      <t xml:space="preserve">Impact: </t>
    </r>
    <r>
      <rPr>
        <sz val="12"/>
        <color indexed="8"/>
        <rFont val="Times New Roman"/>
        <family val="1"/>
      </rPr>
      <t xml:space="preserve">Increased resiliency at the community, national, and regional levels to climate variability and change. </t>
    </r>
  </si>
  <si>
    <t>Link: http://www.adaptation-fund.org/sites/default/files/Results%20Framework%20and%20Baseline%20Guidance%20final.pdf</t>
  </si>
  <si>
    <t>OBJECTIVE 1</t>
  </si>
  <si>
    <t>Fund Outcome</t>
  </si>
  <si>
    <t>Please select  from dropdown menu below</t>
  </si>
  <si>
    <t>Fund Outcome Indicator</t>
  </si>
  <si>
    <t>Target at CEO Endorsement                    (see Units in next sheet)</t>
  </si>
  <si>
    <t>Baseline                 (see Units in next sheet)</t>
  </si>
  <si>
    <t>Mid-term Results</t>
  </si>
  <si>
    <t>Fund Output</t>
  </si>
  <si>
    <t>Fund Output Indicator</t>
  </si>
  <si>
    <t>OBJECTIVE 2</t>
  </si>
  <si>
    <t xml:space="preserve">Target at CEO Endorsement </t>
  </si>
  <si>
    <t>Baseline</t>
  </si>
  <si>
    <t>OBJECTIVE 3</t>
  </si>
  <si>
    <t>Project Performance Report (PPR)</t>
  </si>
  <si>
    <t>Indicator</t>
  </si>
  <si>
    <t>Type of Indicator</t>
  </si>
  <si>
    <t>PROJECT Indicators</t>
  </si>
  <si>
    <t>Please provide all indicators being tracked for the project as outlined in the project document</t>
  </si>
  <si>
    <t>Type of Indicator (indicators towards Objectives, Outcomes, etc…)</t>
  </si>
  <si>
    <t>How much of the total AF grant as noted in Project Document plus any project preparation grant has been spent to date?</t>
  </si>
  <si>
    <t>Est. Completion Date</t>
  </si>
  <si>
    <t xml:space="preserve">Project Manager/Coordinator: </t>
  </si>
  <si>
    <t xml:space="preserve">Implementing Agency  </t>
  </si>
  <si>
    <t xml:space="preserve">RATING ON IMPLEMENTATION PROGRESS </t>
  </si>
  <si>
    <t>Progress on Key Milestones</t>
  </si>
  <si>
    <t>Overall Rating</t>
  </si>
  <si>
    <r>
      <rPr>
        <b/>
        <sz val="12"/>
        <color indexed="8"/>
        <rFont val="Times New Roman"/>
        <family val="1"/>
      </rPr>
      <t>Important:</t>
    </r>
    <r>
      <rPr>
        <sz val="12"/>
        <color indexed="8"/>
        <rFont val="Times New Roman"/>
        <family val="1"/>
      </rPr>
      <t xml:space="preserve"> Please read the following Results Framework and Baseline Guidance (also posted on the Adaptation Fund website) before entering your data </t>
    </r>
  </si>
  <si>
    <t>Terminal Results</t>
  </si>
  <si>
    <t>Risk Measures: Were there any risk mitigation measures employed during the current reporting period?  If so, were risks reduced?  If not, why were these risks not reduced?</t>
  </si>
  <si>
    <t>Critical Risks Affecting Progress (Not identified at project design)</t>
  </si>
  <si>
    <t>Expected Progress</t>
  </si>
  <si>
    <t>Progress to Date</t>
  </si>
  <si>
    <t>Please justify your rating and address the following points:
1. Indicate trends, both positive and negative, in achievement of outcomes as per the project indicators.  
2.  Detail critical risks that have affected progress.  
3.  Outline response to MTR undertaken this reporting period.  
4.  Outline action plan to address projects with a rating of HU, U or MU. Please keep your input to 1200 words</t>
  </si>
  <si>
    <t>QUALITATIVE MEASURES and LESSONS LEARNED</t>
  </si>
  <si>
    <t>Implementation and Adaptive Management</t>
  </si>
  <si>
    <t>Response</t>
  </si>
  <si>
    <t>Describe any changes undertaken to improve results on the ground or any changes made to project outputs (i.e. changes to project design)</t>
  </si>
  <si>
    <t>Lessons for Adaptation</t>
  </si>
  <si>
    <t>Community/National Impact</t>
  </si>
  <si>
    <t>What would you consider to be the most successful aspects for the target communities?</t>
  </si>
  <si>
    <t>What measures are/have been put in place to ensure sustainability of the project/program results?</t>
  </si>
  <si>
    <t>What measures are being/could have been put in place to improve project/program results?</t>
  </si>
  <si>
    <t xml:space="preserve">Knowledge Management </t>
  </si>
  <si>
    <t>Describe any difficulties there have been in  accessing or retrieving existing information (data or knowledge) that is relevant to the project. Please provide suggestions for improving access to the relevant data.</t>
  </si>
  <si>
    <t>Identify Risks with a 50% or &gt; likelihood of affecting progress of project</t>
  </si>
  <si>
    <t>Implementing Entity (IE) [name]:</t>
  </si>
  <si>
    <t>Steps Taken to Mitigate Risk</t>
  </si>
  <si>
    <t>Add any comments relevant to risk mitigation (word limit = 500)</t>
  </si>
  <si>
    <t>Progress since inception</t>
  </si>
  <si>
    <t>How have gender considerations been taken into consideration during the reporting period? What have been the lessons learned as a consequence of inclusion of such considerations on project performance or impacts?</t>
  </si>
  <si>
    <t>Mid-term Review Date (if planned):</t>
  </si>
  <si>
    <t>IE-AFB Agreement Signature Date:</t>
  </si>
  <si>
    <t>Implementing Entity</t>
  </si>
  <si>
    <t>Please Provide the Name and Contact information of person(s) reponsible for completeling the Rating section</t>
  </si>
  <si>
    <t>Terminal Evaluation Date:</t>
  </si>
  <si>
    <t>TOTAL</t>
  </si>
  <si>
    <t>Other</t>
  </si>
  <si>
    <t>Target for Project End</t>
  </si>
  <si>
    <t>Period of Report (Dates)</t>
  </si>
  <si>
    <t>PLANNED EXPENDITURE SCHEDULE</t>
  </si>
  <si>
    <t xml:space="preserve">Results Tracker for Adaptation Fund (AF)  Projects    </t>
  </si>
  <si>
    <t>List ouput and corresponding amount spent for the current reporting period</t>
  </si>
  <si>
    <t>List outputs planned and corresponding projected cost for the upcoming reporting period</t>
  </si>
  <si>
    <r>
      <t xml:space="preserve">ACTUAL CO-FINANCING </t>
    </r>
    <r>
      <rPr>
        <i/>
        <sz val="11"/>
        <color indexed="8"/>
        <rFont val="Times New Roman"/>
        <family val="1"/>
      </rPr>
      <t xml:space="preserve">(If the MTR or TE have not been undertaken this reporting period, DO NOT report on actual co-financing.) </t>
    </r>
  </si>
  <si>
    <r>
      <t xml:space="preserve">Project actions/activities planned for current reporting period are progressing on track or exceeding expectations to acheive </t>
    </r>
    <r>
      <rPr>
        <b/>
        <sz val="11"/>
        <rFont val="Times New Roman"/>
        <family val="1"/>
      </rPr>
      <t>all</t>
    </r>
    <r>
      <rPr>
        <sz val="11"/>
        <rFont val="Times New Roman"/>
        <family val="1"/>
      </rPr>
      <t xml:space="preserve">  major outcomes/outputs for given reporting period, without major shortcomings. The project can be presented as “good practice”.</t>
    </r>
  </si>
  <si>
    <r>
      <t xml:space="preserve">Project actions/activities planned for current reporting period  are progressing on track to achieve </t>
    </r>
    <r>
      <rPr>
        <b/>
        <sz val="11"/>
        <rFont val="Times New Roman"/>
        <family val="1"/>
      </rPr>
      <t>most</t>
    </r>
    <r>
      <rPr>
        <sz val="11"/>
        <rFont val="Times New Roman"/>
        <family val="1"/>
      </rPr>
      <t xml:space="preserve"> of its major outcomes/outputs with only minor shortcomings.</t>
    </r>
  </si>
  <si>
    <r>
      <t xml:space="preserve">Project actions/activities planned for current reporting period  are progressing on track to achieve </t>
    </r>
    <r>
      <rPr>
        <b/>
        <sz val="11"/>
        <rFont val="Times New Roman"/>
        <family val="1"/>
      </rPr>
      <t>most</t>
    </r>
    <r>
      <rPr>
        <sz val="11"/>
        <rFont val="Times New Roman"/>
        <family val="1"/>
      </rPr>
      <t xml:space="preserve">   major relevant outcomes/outputs, </t>
    </r>
    <r>
      <rPr>
        <b/>
        <sz val="11"/>
        <rFont val="Times New Roman"/>
        <family val="1"/>
      </rPr>
      <t>but</t>
    </r>
    <r>
      <rPr>
        <sz val="11"/>
        <rFont val="Times New Roman"/>
        <family val="1"/>
      </rPr>
      <t xml:space="preserve"> with either significant shortcomings or modest overall relevance. </t>
    </r>
  </si>
  <si>
    <r>
      <t xml:space="preserve">Project actions/activities planned for current reporting period  are </t>
    </r>
    <r>
      <rPr>
        <b/>
        <sz val="11"/>
        <rFont val="Times New Roman"/>
        <family val="1"/>
      </rPr>
      <t>not</t>
    </r>
    <r>
      <rPr>
        <sz val="11"/>
        <rFont val="Times New Roman"/>
        <family val="1"/>
      </rPr>
      <t xml:space="preserve"> progressing on track to achieve  major outcomes/outputs with </t>
    </r>
    <r>
      <rPr>
        <b/>
        <sz val="11"/>
        <rFont val="Times New Roman"/>
        <family val="1"/>
      </rPr>
      <t>major shortcomings</t>
    </r>
    <r>
      <rPr>
        <sz val="11"/>
        <rFont val="Times New Roman"/>
        <family val="1"/>
      </rPr>
      <t xml:space="preserve"> or is expected to achieve only some of its major outcomes/outputs.</t>
    </r>
  </si>
  <si>
    <r>
      <t xml:space="preserve">Project actions/activities planned for current reporting period  are </t>
    </r>
    <r>
      <rPr>
        <b/>
        <sz val="11"/>
        <rFont val="Times New Roman"/>
        <family val="1"/>
      </rPr>
      <t>not</t>
    </r>
    <r>
      <rPr>
        <sz val="11"/>
        <rFont val="Times New Roman"/>
        <family val="1"/>
      </rPr>
      <t xml:space="preserve"> progressing on track to achieve most of its major outcomes/outputs.</t>
    </r>
  </si>
  <si>
    <r>
      <t xml:space="preserve">Project actions/activities planned for current reporting period  are </t>
    </r>
    <r>
      <rPr>
        <b/>
        <sz val="11"/>
        <rFont val="Times New Roman"/>
        <family val="1"/>
      </rPr>
      <t>not</t>
    </r>
    <r>
      <rPr>
        <sz val="11"/>
        <rFont val="Times New Roman"/>
        <family val="1"/>
      </rPr>
      <t xml:space="preserve"> on track and shows that it is </t>
    </r>
    <r>
      <rPr>
        <b/>
        <sz val="11"/>
        <rFont val="Times New Roman"/>
        <family val="1"/>
      </rPr>
      <t>failing</t>
    </r>
    <r>
      <rPr>
        <sz val="11"/>
        <rFont val="Times New Roman"/>
        <family val="1"/>
      </rPr>
      <t xml:space="preserve"> to achieve, and is not expected to achieve, any of its outcomes/outputs.</t>
    </r>
  </si>
  <si>
    <t>List all Risks identified in project preparation phase and what  steps are being taken to mitigate them</t>
  </si>
  <si>
    <t>What is the potential for the concrete adaptation interventions undertaken by the project/programme to be replicated and scaled up both within and outside the project area?</t>
  </si>
  <si>
    <t>Please complete the following section every reporting period</t>
  </si>
  <si>
    <r>
      <t xml:space="preserve">Please complete the following section at </t>
    </r>
    <r>
      <rPr>
        <b/>
        <i/>
        <sz val="11"/>
        <color indexed="8"/>
        <rFont val="Times New Roman"/>
        <family val="1"/>
      </rPr>
      <t xml:space="preserve">mid-term </t>
    </r>
    <r>
      <rPr>
        <i/>
        <sz val="11"/>
        <color indexed="8"/>
        <rFont val="Times New Roman"/>
        <family val="1"/>
      </rPr>
      <t>and</t>
    </r>
    <r>
      <rPr>
        <b/>
        <i/>
        <sz val="11"/>
        <color indexed="8"/>
        <rFont val="Times New Roman"/>
        <family val="1"/>
      </rPr>
      <t xml:space="preserve"> project completion</t>
    </r>
  </si>
  <si>
    <t>Climate Resilience Measures</t>
  </si>
  <si>
    <t>Concrete Adaptation Interventions</t>
  </si>
  <si>
    <t>What implementation issues/lessons, either positive or negative, affected progress?</t>
  </si>
  <si>
    <t>Were there any delays in implementation?  If so, include any causes of delays. What measures have been taken to reduce delays?</t>
  </si>
  <si>
    <t>What have been the lessons learned, both positive and negative, in implementing climate adaptation measures that would be relevant to the design and implementation of future projects/programmes for enhanced resilience to climate change?</t>
  </si>
  <si>
    <t>What is the potential for the climate resilience measures undertaken by the project/programme to be replicated and scaled up both within and outside the project area?</t>
  </si>
  <si>
    <t>What have been the lessons learned, both positive and negative, in implementing concrete adaptation interventions that would be relevant to the design and implementation of future projects/programmes implementing concrete adaptation interventions?</t>
  </si>
  <si>
    <t>How has existing information/data/knowledge been used to inform project development and implementation? What kinds of information/data/knowledge were used?</t>
  </si>
  <si>
    <t>If learning objectives have been established, have they been met? Please describe.</t>
  </si>
  <si>
    <t>Has the identification of learning objectives contributed to the outcomes of the project? In what ways have they contributed?</t>
  </si>
  <si>
    <t>Addressing climate change risks to farming systems in Turkmenistan at national and community level</t>
  </si>
  <si>
    <t>Mr. Rovshen Nurmuhamedov, UNDP Programme Officer</t>
  </si>
  <si>
    <t>rovshen.nurmuhamedov@undp.org</t>
  </si>
  <si>
    <t>Low</t>
  </si>
  <si>
    <t>Medium</t>
  </si>
  <si>
    <t>Ahmet Shadurdiev</t>
  </si>
  <si>
    <t>Indicator 1.1: Water code subsidiary laws and regulations that introduce progressive pricing policies and communal management for local water services are in place and operational.</t>
  </si>
  <si>
    <t>Government has made progressive steps towards improving water management systems. It invests heavily in the improvement and upgrade of water infrastructure and looks out for more advanced technologies. However, water policies remain outdated as well as poorly enforced due to underdeveloped regulations and subsidiary legislation. Tools and methods are missing to indentify the most cost-effective adaptation options in the water policies. Water pricing is largely inadequate.</t>
  </si>
  <si>
    <t>Outcome 1: Institutional capacity to develop climate resilient water policies in agriculture strengthened</t>
  </si>
  <si>
    <t xml:space="preserve">Outcome 2:
Resilience to climate change enhanced in targeted communities through the introduction of community-based adaptation approaches 
</t>
  </si>
  <si>
    <t>Indicator 2. 1: Number of community based adaptation solutions implemented at the local level upon project closure.</t>
  </si>
  <si>
    <t>Indicator 2.2: % of population with improved water management practices resilient to climate change impacts in the targeted regions.</t>
  </si>
  <si>
    <t xml:space="preserve">Some of the coping mechanisms employed by farmers, agri-pastoralists and pastoralists in the main agro-ecological systems are increasingly strained due to mounting water deficits. A combination of innovative and traditional measures hasn’t been tested to improve water capture, optimize water demand and improve water efficient applications. Over 2,000,000 people live in the target regions with the majority engaged in agriculture, mainly in marginal lands and having very limited access to stable water delivery services. </t>
  </si>
  <si>
    <t xml:space="preserve">Outcome 3:
Community-managed water delivery services introduced to benefit over 30,000 farmer and pastoralist communities in the three target agro-ecological zones.
</t>
  </si>
  <si>
    <t xml:space="preserve">Indicator 3.1 
Number of associations with improved institutional capacity to deliver water services to target communities.
</t>
  </si>
  <si>
    <t xml:space="preserve">Indicator 3.2:  % of targeted population with more secure access to water services in the face of climate change where communal management systems adopted. 
</t>
  </si>
  <si>
    <t>UNDP</t>
  </si>
  <si>
    <t xml:space="preserve">The State continues to play a far-reaching and predominant role in the economy and acts as the main provider in ensuring adequate living standards of the population, with subsidies, price controls and the free provision of utilities underpinning the system. This has been possible largely due to revenues from the hydrocarbons sector. However, it poses large budgetary burden and results in unsustainable and ineffective water delivery services to farmer and pastoralists communities. Self-functioning and maintained services with the direct engagement of communities are not practiced. Despite existence of water user and farmer associations their role and capacities are limited to improve the water management and delivery options.  </t>
  </si>
  <si>
    <t>Objective: To strengthen water management practices at national and local levels in the context of climate change risks induced water scarcity to farming systems in Turkmenistan</t>
  </si>
  <si>
    <t>PIMS #: 4450; Project Number: 00074953</t>
  </si>
  <si>
    <t xml:space="preserve">Increased number of associations with improved institutional capacity to deliver water services to target communities.
</t>
  </si>
  <si>
    <r>
      <rPr>
        <b/>
        <sz val="11"/>
        <color indexed="8"/>
        <rFont val="Times New Roman"/>
        <family val="1"/>
      </rPr>
      <t>Outcome 1</t>
    </r>
    <r>
      <rPr>
        <sz val="11"/>
        <color indexed="8"/>
        <rFont val="Times New Roman"/>
        <family val="1"/>
      </rPr>
      <t>: institutional capacity to develop climate resilient water policies in agriculture strengthened</t>
    </r>
  </si>
  <si>
    <r>
      <rPr>
        <b/>
        <sz val="11"/>
        <color indexed="8"/>
        <rFont val="Times New Roman"/>
        <family val="1"/>
      </rPr>
      <t>Outcome 2</t>
    </r>
    <r>
      <rPr>
        <sz val="11"/>
        <color indexed="8"/>
        <rFont val="Times New Roman"/>
        <family val="1"/>
      </rPr>
      <t>: Resilience to climate change enhanced in targeted communities through the introduction of community-based adaptation approaches</t>
    </r>
  </si>
  <si>
    <t>Multilateral Implementing Entity</t>
  </si>
  <si>
    <t>By end of the project at least 80% of targeted population of approximately 30,000 people has access to improved water services that are resilient to drought and climate aridification</t>
  </si>
  <si>
    <t>durikov@mail.ru</t>
  </si>
  <si>
    <t>ahmed.shadurdyev@undp.org</t>
  </si>
  <si>
    <t>Outcome 1: Reduced exposure at national level to climate-related hazards and threats
Outcome 2: Strengthened institutional capacity to reduce risks associated with climate-induced socioeconomic and environmental losses
Outcome 3: Strengthened awareness and ownership of adaptation and climate risk reduction processes at local level
Outcome 4: Increased adaptive capacity within relevant development and natural resource sectors
Outcome 5: Increased ecosystem resilience in response to climate change and variability-induced stress
Outcome 6: Diversified and strengthened livelihoods and sources of income for vulnerable people in targeted areas                                                                                                 Outcome 7: Improved policies and regulations that promote and enforce resilience measures</t>
  </si>
  <si>
    <t>1. Relevant threat and hazard information generated and disseminated to stakeholders on a timely basis
2.1. No. and type of targeted institutions with increased capacity to minimize exposure to climate variability risks
2.2. Number of people with reduced risk to extreme weather events
3.1. Percentage of targeted population aware of predicted adverse impacts of climate change, and of appropriate responses
3.2. Modification in behavior of targeted population
4.1. Development sectors' services responsive to evolving needs from changing and variable climate                                                                                            4.2. Physical infrastructure improved to withstand climate change and variability-induced stress                                                                               
5. Ecosystem services and natural assets maintained or improved under climate change and variability-induced stress                                                                                                                                                          6.1. Percentage of households and communities having more secure (increased) access to livelihood assets                                                                                                                                                                                                6.2. Percentage of targeted population with sustained climate-resilient livelihoods                                                                                           
7. Climate change priorities are integrated into national development strategy</t>
  </si>
  <si>
    <t>Output 1: Risk and vulnerability assessments conducted and updated at a national level
Output 2.1: Strengthened capacity of national and regional centres and networks to respond rapidly to extreme weather events
Output 2.2: Targeted population groups covered by adequate risk reduction systems
Output 3: Targeted population groups participating in adaptation and risk reduction awareness activities
Output 4: Vulnerable physical, natural, and social assets strengthened in response to climate change impacts, including variability
Output 5: Vulnerable physical, natural, and social assets strengthened in response to climate change impacts, including variability                                                                                             Output 6: Targeted individual and community livelihood strategies strengthened in relation to climate change impacts, including variability                                                                            Output 7: Improved integration of climate-resilience strategies into country development plans</t>
  </si>
  <si>
    <t>1. Relevant threat and hazard information generated and disseminated to stakeholders on a timely basis
2.1. No. and type of targeted institutions with increased capacity to minimize exposure to climate variability risks
2.2. Number of people with reduced risk to extreme weather events
3.1. Percentage of targeted population aware of predicted adverse impacts of climate change, and of appropriate responses
3.2. Modification in behavior of targeted population
4.1. Development sectors' services responsive to evolving needs from changing and variable climate                                                                                            4.2. Physical infrastructure improved to withstand climate change and variability-induced stress                                                                                 
5. Ecosystem services and natural assets maintained or improved under climate change and
variability-induced stress                                                                                                                                                          6.1. Percentage of households and communities having more secure (increased) access to livelihood
assets                                                                                                                                                                                                6.2. Percentage of targeted population with sustained climate-resilient livelihoods                                                                                          
7. Climate change priorities are integrated into national development strategy</t>
  </si>
  <si>
    <t>Output 1.1. Socio-economic impact of climate change on water availability costed and documented, including cost-benefit analysis of adaptation measures</t>
  </si>
  <si>
    <t>Output 1.2: A package of modifications in the water code, with particular focus on communal water management; and financial incentives for water efficiency (e.g. differentiated and progressive tariff) developed;</t>
  </si>
  <si>
    <t>Output 3.1: Mandates and institutional functions of local associations strengthened to improve local water services that are more resilient to increasing water stress and benefit at least 40% farmers and pastoralists</t>
  </si>
  <si>
    <t>Output 3.3: At least 6 projects funded up to a total of $400,000 through WUAs and associated community groups</t>
  </si>
  <si>
    <t>Output 3.4: Lessons learned on community-based adaptation options under various agro-climatic conditions of Turkmenistan disseminated through ALM and other networks</t>
  </si>
  <si>
    <t>Project management</t>
  </si>
  <si>
    <t>Mr. Rovshen Nurmuhamedov, UNDP Programme Officer/ Ms. Anna Kaplina, UNDP RTA</t>
  </si>
  <si>
    <t>rovshen.nurmuhamedov@undp.org / anna.kaplina@undp.org</t>
  </si>
  <si>
    <t xml:space="preserve"> Medium</t>
  </si>
  <si>
    <t xml:space="preserve">Lack of services and soil and water surveillance </t>
  </si>
  <si>
    <t xml:space="preserve">Medium </t>
  </si>
  <si>
    <t>Weak interdepartmental interaction and coordination create obstacles for joint management of water and land resources</t>
  </si>
  <si>
    <t>No awareness of water users about climate change and its impacts on water resources</t>
  </si>
  <si>
    <t xml:space="preserve">Poor motivation of water users to participate in decision making </t>
  </si>
  <si>
    <t xml:space="preserve">The imperfections of the water infrastructure for the implementation of sustainable water management </t>
  </si>
  <si>
    <t>Lack or low level of agricultural consulting services</t>
  </si>
  <si>
    <t xml:space="preserve">Lack of special law “Water Users Association” is an obstacle for achievement of Outcome 3, which provides for involvement of Water User Associations to ensure Sustainable Water Resource Management (SWRM) at the level of community  </t>
  </si>
  <si>
    <t>03.янв</t>
  </si>
  <si>
    <r>
      <t xml:space="preserve">
</t>
    </r>
    <r>
      <rPr>
        <b/>
        <sz val="11"/>
        <color indexed="8"/>
        <rFont val="Times New Roman"/>
        <family val="1"/>
      </rPr>
      <t>7</t>
    </r>
    <r>
      <rPr>
        <sz val="11"/>
        <color indexed="8"/>
        <rFont val="Times New Roman"/>
        <family val="1"/>
      </rPr>
      <t>.</t>
    </r>
    <r>
      <rPr>
        <b/>
        <sz val="11"/>
        <color indexed="8"/>
        <rFont val="Times New Roman"/>
        <family val="1"/>
      </rPr>
      <t>3: Some (integrated)</t>
    </r>
    <r>
      <rPr>
        <sz val="11"/>
        <color indexed="8"/>
        <rFont val="Times New Roman"/>
        <family val="1"/>
      </rPr>
      <t xml:space="preserve"> in Water code of Turkmenistan, (2004)
A package of amendments to water code with proposed water tariff and other economic instruments developed and submitted for adoption by end of 2012
Update of the water code to ensure explicit recognition of on climate impacts on water resource availability by end of 2013
At least 2 sets of sub- regulations developed under the Water Code to implement a) progressive and differentiated tariffs, b) support for water delivery services under communal management</t>
    </r>
  </si>
  <si>
    <r>
      <rPr>
        <b/>
        <sz val="11"/>
        <color indexed="8"/>
        <rFont val="Times New Roman"/>
        <family val="1"/>
      </rPr>
      <t>7.</t>
    </r>
    <r>
      <rPr>
        <b/>
        <sz val="11"/>
        <color indexed="8"/>
        <rFont val="Times New Roman"/>
        <family val="1"/>
      </rPr>
      <t>2: Most not integrated</t>
    </r>
    <r>
      <rPr>
        <sz val="11"/>
        <color indexed="8"/>
        <rFont val="Times New Roman"/>
        <family val="1"/>
      </rPr>
      <t xml:space="preserve">  in Water code of Turkmenistan, (2004). The National Strategy on Climate Change was adopted. 
There is sections on the use of adaptive techniques in agriculture.
Government has made progressive steps towards improving water management systems. It invests heavily in the improvement and upgrade of water infrastructure and looks out for more advanced technologies. However, water policies remain outdated as well as poorly enforced due to underdeveloped regulations and subsidiary legislation. Tools and methods are missing to indentify the most cost-effective adaptation options in the water policies. Water pricing is largely inadequate. The current water policies burden the state budget and do not free resources for service improvement to farmers, especially local small holders. At the same time, farmers involved in large scale productions of water thirsty crop varieties do not receive adequate price signals to use water more efficiently. Given the increasing water shortages and priorities assigned to cash crop production the small holder subsistence farmers bear a disproportionate burden of exacerbating water deficits.</t>
    </r>
  </si>
  <si>
    <r>
      <rPr>
        <b/>
        <sz val="11"/>
        <color indexed="8"/>
        <rFont val="Times New Roman"/>
        <family val="1"/>
      </rPr>
      <t xml:space="preserve">3. 1: Aware of neither predicted adverse impacts of climate change nor of appropriate responses. </t>
    </r>
    <r>
      <rPr>
        <sz val="11"/>
        <color indexed="8"/>
        <rFont val="Times New Roman"/>
        <family val="1"/>
      </rPr>
      <t xml:space="preserve">Some of the coping mechanisms employed by farmers, agri-pastoralists and pastoralists in the main agro-ecological systems are increasingly strained due to mounting water deficits. A combination of innovative and traditional measures hasn’t been tested to improve water capture, optimize water demand and improve water efficient applications. Over 2,000,000 people live in the target regions with the majority engaged in agriculture, mainly in marginal lands and having very limited access to stable water delivery services. </t>
    </r>
  </si>
  <si>
    <r>
      <rPr>
        <b/>
        <sz val="11"/>
        <color indexed="8"/>
        <rFont val="Times New Roman"/>
        <family val="1"/>
      </rPr>
      <t>3.4: Mostly aware</t>
    </r>
    <r>
      <rPr>
        <sz val="11"/>
        <color indexed="8"/>
        <rFont val="Times New Roman"/>
        <family val="1"/>
      </rPr>
      <t xml:space="preserve">
At least 70% of agri-pastoralists and farmers of the Nohur mountainous region trained, develop and  implement water harvesting and saving techniques.
At least one water harvesting technique and saving measures implemented in Nohur region to benefit 70% agri-pastoralists                   
At least 50% of farmers implement community-based well and watering point management measures, including sand fixation. 
At least two watering points established for at least 50%. Set of at least three agronomic measures implemented in at least 3 communities
At least 50% farmers in Sakarchaga area to benefit from improved irrigation services through the introduction of canal level, localized management practice.                                                                   </t>
    </r>
  </si>
  <si>
    <t>02.янв</t>
  </si>
  <si>
    <r>
      <rPr>
        <b/>
        <sz val="11"/>
        <color indexed="8"/>
        <rFont val="Times New Roman"/>
        <family val="1"/>
      </rPr>
      <t xml:space="preserve">2. 1: </t>
    </r>
    <r>
      <rPr>
        <sz val="11"/>
        <color indexed="8"/>
        <rFont val="Times New Roman"/>
        <family val="1"/>
      </rPr>
      <t xml:space="preserve"> WUAs established/strengthened in local communities in three pilot regions. 
Mandates and institutional functions of local associations strengthened to improve local water services that are more resilient to increasing water stress and benefit at least 40% farmers and pastoralists.                   
At least 6 associations have clear mandates, institutional capacities and skills to manage and deliver water services to the target communities by end of 2013      
At least 6 community plans on water adaptation have been designed and budgeted through the government’s social development programmes by end of the project
 At least 4 local water adaptation investment projects have been funded through WUA and associated community organizations                                                                                           By end of the project at least 80% of targeted population of approximately 50% has access to improved water services that are resilient to drought and climate aridification. At least three lessons learned notes per targeted agro-ecological system, developed and widely disseminated through knowledge networks for further replication by end of project                                             </t>
    </r>
  </si>
  <si>
    <r>
      <rPr>
        <b/>
        <sz val="11"/>
        <color indexed="8"/>
        <rFont val="Times New Roman"/>
        <family val="1"/>
      </rPr>
      <t xml:space="preserve">2.1  </t>
    </r>
    <r>
      <rPr>
        <sz val="11"/>
        <color indexed="8"/>
        <rFont val="Times New Roman"/>
        <family val="1"/>
      </rPr>
      <t>The State continues to play a far-reaching and predominant role in the economy and acts as the main provider in ensuring adequate living standards of the population, with subsidies, price controls and the free provision of utilities underpinning the system. This has been possible largely due to revenues from the hydrocarbons sector. However, it poses large budgetary burden and results in unsustainable and ineffective water delivery services to farmer and pastoralists communities. Self-functioning and maintained services with the direct engagement of communities are not practiced. Despite existence of water user and farmer associations their role and capacities are limited to improve the water management and delivery options.</t>
    </r>
  </si>
  <si>
    <t>Indicator 1.1.2:
Number of  water legislative acts amended based on climate change cost estimations</t>
  </si>
  <si>
    <t>Indicator 1.2.1:
Number of water regulations to introduce progressive and differentiated tariff and water delivery services under communal management</t>
  </si>
  <si>
    <t>Indicator 1.1.1: 
Study on socio-economic impacts of climate change on water availability, including cost-benefit analysis of adaptation measures conducted</t>
  </si>
  <si>
    <t>Study on socio-economic impacts of climate change on water availability, including cost-benefit analysis of adaptation measures conducted</t>
  </si>
  <si>
    <t xml:space="preserve">At least 2 </t>
  </si>
  <si>
    <t xml:space="preserve">At least 70% agri-pastoralists of the Nohur 
At least 50% farmers in the Karakum desert region
At least 50% farmers in the Sakarchaga area
</t>
  </si>
  <si>
    <t>Output 1.2. A package of modifications in the water code, with particular focus on communal water management; and financial incentives for water efficiency (e.g. differentiated and progressive tariff) developed</t>
  </si>
  <si>
    <t xml:space="preserve">Indicator 2.1.1:
water harvesting and saving techniques demonstrated/tested in targeted Nohur area
</t>
  </si>
  <si>
    <t xml:space="preserve">Indicator 2.2.1:
Community based well and watering point management measures tested and demonstrated in targeted Karakum area
</t>
  </si>
  <si>
    <t xml:space="preserve">Indicator 2.3.1:
Canal level management tested and demonstrated in targeted Sakarchaga area
</t>
  </si>
  <si>
    <t xml:space="preserve">At least one water harvesting technique and saving measure implemented in Nohur region to benefit 4,000 agri-pastoralists by end of 2014
At least two watering points established in Karakum region to benefit 8,000 farmers and pastoralists by end of 2014
Set of at least three agronomic measures (terracing, intercropping, saksaul planting) implemented in at least 3 communities by end of 2014
Canal level irrigation improvement measures implemented in the Sakar-Chaga region to benefit 20,000 people by end of the project
</t>
  </si>
  <si>
    <t>At least one water harvesting technique and saving measure</t>
  </si>
  <si>
    <t xml:space="preserve">At least two watering points </t>
  </si>
  <si>
    <t>At least one measure</t>
  </si>
  <si>
    <t xml:space="preserve">Indicator 3.1.1:
Number of associations with modified mandates strengthening their  institutional roles to manage and deliver water services to the target communities
</t>
  </si>
  <si>
    <t xml:space="preserve">Indicator 3.2.1:
Number of community plans has been budgeted through the government’s social development programmes
</t>
  </si>
  <si>
    <t xml:space="preserve">Indicator 3.3.1:
Number and value of projects through the WUAs
</t>
  </si>
  <si>
    <t xml:space="preserve">Indicator 3.4.1:
Number of lessons learned notes formulated
</t>
  </si>
  <si>
    <t xml:space="preserve">Indicator: 3.4.2:
Number of lessons learned included in the ALM and other knowledge networks
</t>
  </si>
  <si>
    <t>At least 6 associations</t>
  </si>
  <si>
    <t xml:space="preserve">At least 6 projects of a total budget of $400,000 </t>
  </si>
  <si>
    <t xml:space="preserve">At least 6 community plans on water adaptation </t>
  </si>
  <si>
    <t xml:space="preserve">At least three lessons learned </t>
  </si>
  <si>
    <t>At least 6 associations have clear mandates, institutional capacities and skills to manage and deliver water services to the target communities by end of 2013
At least 6 community plans on water adaptation have been designed and budgeted through the government’s social development programmes by end of the project
At least 6 local water adaptation investment projects have been funded through WUA and associated community organizations 
At least three lessons learned notes per targeted agro-ecological system, developed and widely disseminated through knowledge networks for further replication by end of project</t>
  </si>
  <si>
    <t>Water users skepticism towards the new technologies and innovations, reluctance to give up unsustainable practices</t>
  </si>
  <si>
    <t>Due to staff turnover at the target Ministries the trained staff may leave for other job opportunities undermining installed technical capacity</t>
  </si>
  <si>
    <t xml:space="preserve">Reluctance of decision makers to introduce progressive and differentiated water tariff and policy within project lifetime </t>
  </si>
  <si>
    <t>Failure to include water in land use master plan or to establish basin level water management within current regulatory frameworks, and subsequent take up by Ministries within strategic frameworks</t>
  </si>
  <si>
    <t xml:space="preserve">Output 2.1: At least 4,000 agri-pastoralists of the Nohur mountainous region develop and  implement water harvesting and saving techniques (such as slope terracing, small rainwater collection dams, contour and stone bunds, planting pits, tillage, mulching) to improve soil moisture levels; </t>
  </si>
  <si>
    <t>Output 2.2: At least  8,000 farmers implement community-based well and watering point management measures, including sand fixation and introduction of drought resistant traditional grain varieties in the Karakum desert region;</t>
  </si>
  <si>
    <t>Output 2.3. At least 20,000 farmers in the Sakarchaga  area  benefit from improved irrigation services through the introduction of canal level, localized  management practice.</t>
  </si>
  <si>
    <t>Output 3.1: Mandates and institutional functions of local associations strengthened to improve local water services that are more resilient to increasing water stress and benefit at least 30,000 farmers and pastoralists</t>
  </si>
  <si>
    <t>Output 3.2: Based on VCA assessments, community-based adaptation plans with particular focus on water delivery services designed and implemented through the government’s social development programmes with direct engagement of at least 30,000 farmers and pastoralists</t>
  </si>
  <si>
    <r>
      <rPr>
        <b/>
        <sz val="11"/>
        <color indexed="8"/>
        <rFont val="Times New Roman"/>
        <family val="1"/>
      </rPr>
      <t>Outcome 3:</t>
    </r>
    <r>
      <rPr>
        <sz val="11"/>
        <color indexed="8"/>
        <rFont val="Times New Roman"/>
        <family val="1"/>
      </rPr>
      <t xml:space="preserve"> Community-managed water delivery services introduced to benefit over 30,000 farmer and pastoralist communities in the three target agro-ecological zones.</t>
    </r>
  </si>
  <si>
    <t>Output 2.1:At least 4,000 agri-pastoralists of the Nohur mountainous region develop and  implement water harvesting and saving techniques (such as slope terracing, small rainwater collection dams, contour and stone bunds, planting pits, tillage, mulching) to improve soil moisture levels</t>
  </si>
  <si>
    <t>Output 2.2: At least 8,000 farmers implement community-based well and watering point management measures, including sand fixation and introduction of drought resistant traditional grain varieties in the Karakum desert region</t>
  </si>
  <si>
    <t>Output 2.3. At least 20,000 farmers in the Sakarchaga area benefit from improved irrigation services through the introduction of canal level, localized management practice</t>
  </si>
  <si>
    <t xml:space="preserve">Output 3.2: 
Based on VCA assessments, community-based adaptation plans with particular focus on water delivery services designed and implemented through the government’s social development programmes with direct engagement of at least 30,000 farmers and pastoralists
</t>
  </si>
  <si>
    <t xml:space="preserve">During the inception phase of the project, it was noted that there are significant demographic fluctuations in the target regions, including due to internal migration. Therefore, as population may decrease, it may be challenging to achieve targets on the number of people to benefit from the project in the three focus regions (Output 2.1, Output 2.2., Output 2.3., Output 3.1., Output 3.2). </t>
  </si>
  <si>
    <t>22.05.2013 - 22.05.2014</t>
  </si>
  <si>
    <t xml:space="preserve"> Progress is expected after implementation of all planned activities.</t>
  </si>
  <si>
    <t>Mr. Muhammet Durikov, Director of the National Institute of Deserts, Flora and Fauna of Turkmenistan under the Ministry of Nature Protection of Turkmenistan</t>
  </si>
  <si>
    <t xml:space="preserve">http://www.undp-alm.org/projects/af-turkmenistan; http://www.tm.undp.org/content/turkmenistan/en/home/operations/projects/environment_and_energy/addressing-climate-change-risks-to-farming-systems-in-turkmenist.html </t>
  </si>
  <si>
    <t xml:space="preserve">To improve the infrastructure of the water sector the project activities included the activities such as construction and repair of water regulating devices, construction and reconstruction of collector drainage systems, construction and reconstruction of dams to collect surface runoff water etc. </t>
  </si>
  <si>
    <t>The Project Board was established that consists of representatives of the Ministry of Nature Protection, Ministry of Agriculture, Ministry of Water Economy, Ministry of Finance, Parlament, the National Institute of Deserts, Flora and Fauna, Ministry of Economy and etc.  – interested ministries and departments, local authorities and local communities. The Project Board meetings contribute to better interdepartmental interaction and coordination.</t>
  </si>
  <si>
    <t xml:space="preserve">This risk realized in 2013 when the National Project Coordinator left the Ministry of Nature Protection (MNP) of Turkmenistan. The project had to make an extra effort to bring up-to-date the new contact point in the MNP. </t>
  </si>
  <si>
    <t xml:space="preserve">Revision of the Water Code for a clear understanding of climate change impacts on water resources availability of targeted ministries and departments of agriculture sector and farmer associations, private land owners, tenants and farmers. 
Local communities in 3 project regions have a clear understanding about findings of the Assessment of Socio-Economic Impacts of Climate Change. 
 A method of calculating the differentiated water tariffs for water supply services for local communities in 3 project regions 
</t>
  </si>
  <si>
    <t xml:space="preserve">The developed investment plans identified on local community needs cover the following number of beneficiaries:  Nohur region to benefit- 4,000 agri-pastoralists;  in Karakum region - 8,000 farmers and pastoralists and  in the Sakar-Chaga region - 20,000 people. 
At the present moment the adaptation measures are implementing according to the elaborated plan on 2014. By end of the project all planned adaptation measures will be completed and will benefit the local communities in 3 project regions. 
</t>
  </si>
  <si>
    <t xml:space="preserve">Lessons learned were formulated in the form of articles, press releases on the UNDP and ALM website. For reporting period 13 (articles, press releases and in local newspapers). </t>
  </si>
  <si>
    <t xml:space="preserve">1. Press Release - "Mobilizing local communities in response to climate change impact on farming systems",  August 01, 2013 (www.tm.undp.org; http://www.undp-alm.org/projects/af-turkmenistan). 2. Press Release - "Local communities identify adaptation measures to address climate change risks", August 29, 2013 (www.tm.undp.org; http://www.undp-alm.org/projects/af-turkmenistan). 3. Press Release - "Management of water and land resources with participation of the local population", November 25, 2013 (www.tm.undp.org; http://www.undp-alm.org/projects/af-turkmenistan). 4. Press Release - "Capacity building in water management", November 26, 2013 (www.tm.undp.org; http://www.undp-alm.org/projects/af-turkmenistan). 5. Press Release - "Land users learn adaptation approaches to climate change", December 24, 2013 (www.tm.undp.org; http://www.undp-alm.org/projects/af-turkmenistan). 6. Press Release - "Building a water user partnership for better water management", January 10, 2014 (www.tm.undp.org; http://www.undp-alm.org/projects/af-turkmenistan). 7. Article -"Juniper’s comeback in Nohur", December 13, 2013 (www.tm.undp.org; http://www.undp-alm.org/projects/af-turkmenistan). 8. Article - "UNDP projects boosts efforts in the field of climate change and water management in Turkmenistan", April 14, 2014 (www.tm.undp.org; http://www.undp-alm.org/projects/af-turkmenistan). 9. Press Release - "Adaptation Fund Project's contribution to the implementation of the National Forest Program of Turkmenistan', December 13, 2013  (www.tm.undp.org; http://www.undp-alm.org/projects/af-turkmenistan). 10. Press Release - "Water management by water users" (www.tm.undp.org);  11. Article - "Afforestation in mountainous area", E.Dolgova, newspaper "Neutral Turkmenistan" #371, December 17, 2013. 12. Article - "Cooperation in water management", E. Dolgova, newspaper "Neutral Turkmenistan" #343 (95), October 26,  2013. 13. Press Release - "Locals Discuss Findings of the Assessment of Socio-Economic Impacts of Climate Change", 07 May 2014 (www.tm.undp.org; http://www.undp-alm.org/projects/af-turkmenistan).
  </t>
  </si>
  <si>
    <t>Financial information:  cumulative from project start to [May 2014]</t>
  </si>
  <si>
    <t>Outcome 1: institutional capacity to develop climate resilient water policies in agriculture strengthened</t>
  </si>
  <si>
    <t>Outcome 2: Resilience to climate change enhanced in targeted communities through the introduction of community-based adaptation approaches</t>
  </si>
  <si>
    <t xml:space="preserve">Revision of the Water Code for a clear understanding of climate change impacts on water resources availability of targeted ministries and departments of agriculture sector and farmer associations, private land owners, tenants and farmers. 
Local communities in 3 project regions have a clear understanding about findings of the Assessment of Socio-Economic Impacts of Climate Change. 
 A method of calculating the differentiated water tariffs for water supply services for local communities in 3 project regions </t>
  </si>
  <si>
    <t>Outcome 3: Community-managed water delivery services introduced to benefit over 30,000 farmer and pastoralist communities in the three target agro-ecological zones.</t>
  </si>
  <si>
    <t>Number of community based adaptation solutions, based on the needs of local communities implemented at the local level upon project closure</t>
  </si>
  <si>
    <t>Increased number of associations with improved institutional capacity to deliver water services to target communities.</t>
  </si>
  <si>
    <t xml:space="preserve">The established highly qualified national and international team of experts gave the strategic basis of the sustainable functioning of the project. In order to reduce the negative impacts of climate change in 3 project regions a package of practical adaptation measures developed and the process of their implementation started.  </t>
  </si>
  <si>
    <t xml:space="preserve">Through a series of module trainings increased the capacity of local communities and local authorities in all three pilot regions. Local communities have been trained about tasks of formation, structure and functioning of the WUA.  </t>
  </si>
  <si>
    <t xml:space="preserve">A series of seminars, round tables, workshops with local communities and government officials were conducted, which increased awareness of water users about climate change and its impacts on water resources. The knowledge capacity of local communities in all three project regions was significantly strengthened thanks to series of seminars and trainings organized on general topics related to climate change and concepts of Water Users Associations (WUAs), and etc. </t>
  </si>
  <si>
    <r>
      <t xml:space="preserve">The adaptation measures plan (investment plan) for each project region increased the interest of local communities. In addition, a series of training events also contributed to increasing the motivation of water users to participate in decision making process.  They expressed interest in providing </t>
    </r>
    <r>
      <rPr>
        <sz val="11"/>
        <rFont val="Times New Roman"/>
        <family val="1"/>
      </rPr>
      <t xml:space="preserve">contribution to the project in each pilot region in a form of labor. In the Nohur project region the estimated contribution is $34,500;  in Sakarchaga project region - $31,580; in Karakum project region - $111,920.  Local communities formed groups of water users that will participate in decision making. </t>
    </r>
  </si>
  <si>
    <t xml:space="preserve">The seminars and workshops included the issues related to the introduction and explanation of advantages of new technologies compared to the traditional /conventional technologies. The representatives of all three project regions were directly acquainted with the modern/innovative technologies (for instance: the use of drip irrigation systems, laser leveling, etc.). The investment plans for each project region were developed according to the identified local needs of communities, which included the modern/innovative investment technologies and projects. 
To ensure wider outreach, UNDP Turkmenistan website, ALM website and national center newspaper regularly published articles on effective implementation of new innovative technologies. Two local project coordinators had a study tour to Israel "Innovation in agriculture - Israel technologies". They have conducted the trainings for local communities in each project region. Moreover, representatives of four communities from other regions participated in Nohur trainings. The local coordinators are now better able to promote best available international practices among local population.
</t>
  </si>
  <si>
    <t xml:space="preserve">The prepared documents by WUA and WUG envisaged to assign their responsibilities on improvement of services. In the project region Sakarchaga the soil lab was procured by the UNDP CRM in Turkmenistan project. The risk is not relevant and will be recommended to be removed following the Mid-term evaluation. 
 </t>
  </si>
  <si>
    <t>Estimated cumulative total disbursement as of [May 2014]</t>
  </si>
  <si>
    <t>Leading national and international experts conducted seminars, trainings and workshops including field practical trips where they gave consultations related to agricultural issues.</t>
  </si>
  <si>
    <t xml:space="preserve">The proposed by the project amendments to Water Code include introduction of the basin level water management.  The President has stated that there is a need to review the Land Use Code and the project will engage when the process of revision will start. </t>
  </si>
  <si>
    <t xml:space="preserve">This risk is still relevant. To address it, six consultations/round tables were organized in the reporting period  to discuss developed by the AF project proposal on introdcution of a new tarif system. Another consultation is planned for early June. The proposal will also be shared with key involved ministries for comments and methodological guidance for tariff implementation will be developed. </t>
  </si>
  <si>
    <t>This risk is reduced as based on investment plans in each project region, planned number of beneficiaries will be covered. In addition, there will be a significant number of indirect beneficiaries.</t>
  </si>
  <si>
    <t>Changes in project management and national team of experts can lead to delays in project implementation and reduce the effectiveness of the project.</t>
  </si>
  <si>
    <t>Rigorous UNDP tendering procedures may cause delays in project implementation in pilot regions</t>
  </si>
  <si>
    <t xml:space="preserve">The project team met UNDP CO Senior Management and Head of Procurement to discuss the way to speed up the process. The project team will also contact potential vendors to make them aware of upcoming tenders in advance.  </t>
  </si>
  <si>
    <t xml:space="preserve">The present moment the project team established and is working towards implementation of project goals. </t>
  </si>
  <si>
    <t>MS</t>
  </si>
  <si>
    <t>On the basis of the identified local needs of local communities and Vulnerability Community Assessment (VCA) it was developed, agreed and started the implementation of the investment plans for each pilot region: afforestation measures on 10 ha (1250 seedlings of Turkmen Archa -Juniperus) was conducted in the Nohur project region; 3 local nurseries were established in 3 project regions; 16 water regulating devices were made in Sakarchaga project region. The implementation of investment plans envisaged for the lifetime of the project.</t>
  </si>
  <si>
    <t xml:space="preserve">The local communities in each pilot region were trained on the principles of functioning and advantages of the WUA structure. The normative-legal framework of WUA establishment was developed by the national and international project team. </t>
  </si>
  <si>
    <r>
      <t xml:space="preserve"> </t>
    </r>
    <r>
      <rPr>
        <sz val="11"/>
        <rFont val="Times New Roman"/>
        <family val="1"/>
      </rPr>
      <t xml:space="preserve">Update of the water code to ensure explicit recognition of on climate impacts on water resource availability by end of 2013;
Study on socio-economic impacts of climate change on water availability, including cost-benefit analysis of adaptation measures conducted;
Proposal for 2 sets of sub- regulations under the WC developed with particular focus on communal water management; and financial incentives for water efficiency (e.g. differentiated and progressive tariff) 
</t>
    </r>
  </si>
  <si>
    <t xml:space="preserve">One water harvesting technique and saving measures initiated in Nohur region to benefit 4,000 agri-pastoralists by end of 2014; 
Location of two watering points identified and construction process started in Karakum region to benefit 8,000 farmers and pastoralists by end of 2014;
Implementation of three agronomic measures initiated in at least 3 communities to be completed by end of 2014;
Canal level irrigation improvement measures initiated in the Sakar-Chaga region to benefit 20,000 people by end of the project
</t>
  </si>
  <si>
    <t>At least 6 associations have clear mandates, institutional capacities and skills to manage and deliver water services to the target communities by end of 2013</t>
  </si>
  <si>
    <t xml:space="preserve">For realization of the planned activities the appropriate normative regulatory framework was developed, which includes: a package of amendments, additions and changes to the draft Water Code of Turkmenistan,  the socio-economic report on impacts of climate change risks onto local economies of three project regions – Sakarchaga in Mary velayat , Karakum and Nohur in Ahal velayat, the clear methodology of calculating the differentiated water tariffs for water supply services. </t>
  </si>
  <si>
    <t>A package of amendments to water code with proposed water tariff and other economic instruments developed and submitted for adoption by end of 2012. 
Update of the water code to ensure explicit recognition of on climate impacts on water resource availability by end of 2013.                                                
At least 2 sets of sub- regulations developed under the Water Code to implement a) progressive and differentiated tariffs, b) support for water delivery services under communal management</t>
  </si>
  <si>
    <t>A methodology of differentiated tariffs for services of water supply was developed and will be tested by established WUG with results expected at the final stage of the project.</t>
  </si>
  <si>
    <t xml:space="preserve">The initial phase for the implementation of adaptation measures/activities according to the developed investment plans for the three pilot regions was done.   In 2014 all the tender bids were prepared and potential performers for their implementation were selected. By the end of 2014 it is expected the implementation of all adapttaion measures according to AWP 2014 in all 3 project regions. 
For implementation of adaptation measures in the Karakum pilot region a Grant  Agreement between UNDP  and  farmer association was signed.  For all three pilot regions for those adaptation activities that require design and estimate documentation, the necessary materials from the project team were transferred/submitted to the "Water Design Institute" under the Ministry of Water economy of Turkmenistan for the development of design and estimate documentation.  The implementation of all planned projects will cover all beneficiaries of all three pilot regions.
</t>
  </si>
  <si>
    <t xml:space="preserve">The prepared documents on establishment of WUA and WUG were included in recommendations for amendments and additions to the draft Water Code of Turkmenistan  and submitted to the Ministry of Water Economy of Turkmenistan through the Ministry of Foreign Affairs of Turkmenistan (14.01.2014).  At the present moment our project team is working on the preparation of normative legal documents for the establishment of WUA and WUG. A methodology of calculating the differentiated water tariffs for water supply services was developed.  After a series of seminars and trainings organized by the national trainer on community mobilization and the project team, we consider the issue regarding the further adoption, approval and use of the developed documents for its practical implementation. Project team developed a number of training modules for local communities in order to train them to prepare the properly project investment proposals for the best practices of adaptation technologies.  Terms of Refernces for the National and International experts were prepared. 
</t>
  </si>
  <si>
    <t xml:space="preserve">Training modules for local communities on the formulation and preparation of investment proposals for each pilot region were developed. Currently trainings are being conducted.   </t>
  </si>
  <si>
    <t xml:space="preserve">Lessons learned by this project were presented in a large number of articles (4 articles on http://www.undp-alm.org/projects/af-turkmenistan), press releases (5) and in national newspapers presented on ALM website (name of these materials can be found on the sheet Overview). In addition 2 articles, about 8 press releases on the UNDP Turkmenistan website (www.tm.undp.org). </t>
  </si>
  <si>
    <t xml:space="preserve">1. Delays were in approval of Terms of References, recruitment of experts, reviewing tender documents and rechecking the financial elements of tenders, etc. Project Manager started to meet regularly with the Director of the UNDP, Regional Technical Advisor and representatives of the Ministry of Nature Protection of Turkmenistan (the partner organization). Meetings with them helped promptly to solve a lot of issues.  2. Due to changes in the official status/position of the National Project Coordinator (Head of International Programs was appointed to the position of the director of the Institute of Deserts, Flora and Fauna of Turkmenistan). In this connection, difficulties of implementation of project tasks related to an agreement with the Ministry of Nature Protection of Turkmenistan.  Workload on the new position of Director determine slow performance of the necessary project tasks. 
</t>
  </si>
  <si>
    <t xml:space="preserve">During the reporting period (VCA , formation of investment plans, seminars, trainings, round tables and etc.) women, land owners, doctors and teacher were actively engaged in the implementation of all project activities. As a result , the project team noticed during meetings with them that women concentrate their attention on improving the social conditions of life ( construction of kindergartens , construction of enterprises related to locl crafts (carpet weaving , embroidery etc.) They suggested solving the problems of utilization of household waste. Especially in desert territory. </t>
  </si>
  <si>
    <t xml:space="preserve">At least one water harvesting technique and saving measures implemented in Nohur region to benefit 4,000 agri-pastoralists by end of 2014
At least two watering points established in Karakum region to benefit 8,000 farmers and pastoralists by end of 2014
Set of at least three agronomic measures  implemented in at least 3 communities by end of 2014
Canal level irrigation improvement measures implemented in the Sakar-Chaga region to benefit 20,000 people by end of the project
</t>
  </si>
  <si>
    <t>Material and technical basis for sustainable functioning of the project was established.  Established highly qualified and experienced team of international and national experts for the project, united by a common strategy and objectives of the project.  Project team of experts at the first phase performed the VCA assessment together with CRM project. On the basis of VCA assessment for each project region the adaptation measures have been developed – master plan/investment plans, which was agreed and responds to the identified local needs in the context of climate change. Taking into account the provisions of the new Law on Nature Protection of Turkmenistan (2014) National experts of the project developed a package of amendments, additions and changes to the draft Water Code of Turkmenistan and submitted to the Ministry of Water Economy. In addition the provisions on Water User Groups (WUG) formed on the basis of farmers' associations brigades were developed. The analysis of the socio-economic conditions in all three pilot regions was performed. In addition the clear methodology of calculating the differentiated water tariffs for water supply services was developed; a comprehensive analysis of the socio-economic conditions in all three pilot regions was conducted. The socio-economic report on impacts of climate change risks onto local economies of three project regions was prepared at the national level with the participation of all relevant stakeholders. In order to implement the planned measures  tender bids/offers (technical, financial and project planning documents) were fully prepared. Through a series of training modules and seminars the institutional capacity of all key stakeholders, local authorities and local communities was increased.</t>
  </si>
  <si>
    <t xml:space="preserve">Taking into account the provisions of the new Law on Nature Protection of Turkmenistan (2014) National experts of the project developed a package of amendments, additions and changes to the draft Water Code of Turkmenistan and submitted to the Ministry of Water Economy. In addition, the provisions on Water User Groups (WUG) formed on the basis of farmers' associations brigades were developed. The analysis of the socio-economic conditions in all three pilot regions was performed. In addition, a clear methodology of calculating the differentiated water tariffs for water supply services was developed;  The socio-economic report on impacts of climate change risks onto local economies of three project regions was prepared at the national level with the participation of all relevant stakeholders. </t>
  </si>
  <si>
    <r>
      <t>Based on the VCA assessment. The socio-economic report on impacts of climate change risks onto local economies of three project regions was prepared at the national level with the participation of all relevant stakeholders.</t>
    </r>
    <r>
      <rPr>
        <sz val="11"/>
        <color indexed="10"/>
        <rFont val="Times New Roman"/>
        <family val="1"/>
      </rPr>
      <t xml:space="preserve"> </t>
    </r>
    <r>
      <rPr>
        <sz val="11"/>
        <rFont val="Times New Roman"/>
        <family val="1"/>
      </rPr>
      <t>A preliminary cost-benefit analysis was conducted which will be completed at the end of the implementation of all adaptation measures/investment activities. 2 consultative workshops were organized to discuss the findings of the recently conducted studies on the socio-economic impacts of climate change risks onto local economies of three project regions – Sakarchaga in Mary velayat  (irrigation area), Karakum (desert area) and Nohur (mountainous area) in Ahal velayat.</t>
    </r>
  </si>
  <si>
    <t xml:space="preserve">The preliminary agreements with the Ministries of Agriculture and Water Economy and local authorities of 3 project regions for aiding were achieved (in the form of techniques, organizational and administrative assistance in implementing these projects included in the investment plan projects). The project team agreed on community plans to be funded by local authorities in 3 project regions. </t>
  </si>
  <si>
    <t xml:space="preserve">Several amendments for inclusion to the Code of Turkmenistan on water have been developed. There are: 
1. on amendments to the Code of the water on the concept of "association of water users and water users groups WUA"; 2. on amendments to the Code of the water related to rights of water users on the establishment of WUAs / WUGs;  3. on amendments to the Code of the water regarding to the transition of water management to the basin principle;  4. on establishment of basins’ councils; 5. on amendments to the Code of the water regarding the provision of the Cabinet of Ministers the right to transfer on the balance or for the use of the interfarm collector and collector-drainage networks of WUA/WUG;  6. on amendments to the Code of the water regarding to the distribution of competence of state bodies in the water sector;
 7. on the extension of the competence of local authorities in the field of water resources management;
 8. on amendments to the Code of the water regarding to fixing the norms of the differentiated approach in determining the tariffs for water supply services;  9. On the determination of the legal regime of water protection zones;  Several draft sub-laws have been prepared.  There are: 1. Draft rules of water using WUG in the area of irrigated agriculture; 2. Draft Rules of water using WUG in the mountainous area;  
3. Draft Rules of water using WUG in the desert zone; 4. Draft Law on WUAs; 5. Draft Law on Amendments, additions and changes to the Law about the farmers' associations 6. Draft regulation on the introduction of differentiated tariffs for the water supply services. The Law of Turkmenistan "On amendments and additions to the Code of Turkmenistan" On the Water "(2004), adopted by the Mejlis of Turkmenistan,  March 1, 2014 was taking into account  for some recommendations and suggestions made by the project team.  </t>
  </si>
  <si>
    <t xml:space="preserve">The project is implemented in regions that represent typical conditions of three major agro-ecological zones in Turkmenistan—that is, mountain (south-western part of Central Kopetdag Mountains, closer to the border with Iran), desert (Karakum region that is located in the Central Karakum Desert), and oasis (Sakar-chaga is located in the north-western part of Mary Velayat in the delta of Murgab River) systems. </t>
  </si>
  <si>
    <t xml:space="preserve">The proposed project aims to overcome barriers to addressing immediate and long term adaptation needs in the water sector in Turkmenistan in order to achieve greater water efficiency and productivity under climate change induced aridification. The project will therefore aim to strengthen water management practices at national and local levels in response to climate change induced water scarcity risks to local farming systems in Turkmenistan. The project takes a comprehensive approach towards achieving this objective by encompassing national level water policy and local community level action to improve water efficiency and supply services. </t>
  </si>
  <si>
    <t xml:space="preserve">Although the project has advanced significantly in its implementation during the reporting period,  its delivery target was not achieved due to a number of reasons, including (i) one of the major tenders  had to be cancelled due to the last minute withdrawal of the winning vendor(US$ 71,947.37, sand dune fixation in Bokurdak settlement). The vendor notified UNDP that he had a number of force majeure circumstances in his business, which may jeopardize execution of the contract or cause major delays and he prefers to withdraw his offer; (ii) the National Project Coordinator moved from the position of Chief of department for coordination of international programs and projects at the Ministry of Nature Protection of Turkmenistan to the position of the Director of the National Institute of Deserts, Flora and Fauna of Turkmenistan under the Ministry of Nature Protection of Turkmenistan. This caused delays in his approval of the project Annual Work Plan for 2014; and (iii) UNDP tendering procedures are very rigorous and caused some delays in implementation of adaptation measures on the ground. Also, tendering process appears to be somewhat complicated for the local suppliers, which causes further delays. For example, a local supplier submitted one proposal for two tenders, which complicated  and delayed finalization of the tenders. </t>
  </si>
  <si>
    <t>Recommendations for amendments and additions to the draft Water Code of Turkmenistan were developed and submitted to the Ministry of Water Economy of Turkmenistan (14.01.2014).  These proposals provide basis for establishment of WUA in Turkmenistan and give an entry point for development of normative legal documents related to WUA. At present, the project team is working on the preparation of normative legal documents for the establishment of WUA and WUG. The project is proceeding on the basis of voluntary Water User Groups which have are permitted under the Dayhan farm structure, until such time as a legal framework is put in place</t>
  </si>
  <si>
    <t>Lessons include:
- Measures requiring state involvement in design and permitting have long lead times for development
- Community level adaptation measures (pasture wells, sustainable agriculture, soil fixation) are better pursued through grant arrangements than through commercial tender</t>
  </si>
  <si>
    <t>High:
- Many activities are reflected in national plans, but which are not implemented, creating an adaptation deficit
- Innovative approaches, such as drip irrigation, laser levelling will be studied by the national ministries to assess their effectiveness</t>
  </si>
  <si>
    <t>Aspects include:
- Benefits of increased water availability and improved economic returns from agriculture
- Involvement in adaptation planning and investment processes
- Training on risks and climate vulnerability</t>
  </si>
  <si>
    <t>Measures include:
- Training of farming communities in climate resilient planning approaches
- Establishment of water user groups (WUG) to maintain and develop farm level water mangaement practices and infrastructure post project
- Proposals to develop more progressive water tariffs and water user associations in law</t>
  </si>
  <si>
    <t xml:space="preserve"> Satisfactory (S)</t>
  </si>
  <si>
    <t xml:space="preserve">The Water Code revision process has not been finalized by the government yet. The project developed a package of amendments, additions and changes to the draft Water Code of Turkmenistan and submitted to the Ministry of Water Economy. The new Law on changes and amendments to the Water Code of Turkmenistan (1 March 2014) includes recommendations submitted by the AF project in 2013. 
Study on socio-economic impacts of climate change on water availability, including cost-benefit analysis of adaptation measures conducted.
Proposal on establishment of WUA and WUG was included in recommendations for amendments and additions to the draft Water Code of Turkmenistan and submitted to the Ministry of Water Economy of Turkmenistan through the Ministry of Foreign Affairs of Turkmenistan.  Methodology for calculating water tariffs developed and presented to key stakeholders. 
</t>
  </si>
  <si>
    <t>On the basis of VCA assessment an investment plan for the Karakum pilot region was prepared and agreed. Investment plan included the following adaptation measures: Construction of new wells; Repair of wells; Construction of sardobs; The capital repair of sardobs; Cleaning of takyrs and  Kaks - rainwater pits; Sand dune fixation and afforestation around the settlement; Design and construction of a drip irrigation system for organization of  pilot-demonstration area. 
A series of working meetings to finalize agreement and prioritization of the planned adaptation measures according to the identified needs of local communities was conducted.  The following was agreed: 1. Timeframe and seasons of implementation of adaptation measures; 2. Prioritization of planned activities; 3. Possible contribution of local communities and local authorities to each adaptation activity. Terms of Refernces for the National experts were prepared. 
In the reporting period the following adaptation measures were implemented: establishment of a local nursery, etc. At the end of 2014 it is expected to implement the following adaptation measures: construction of 7 wells and 11 sardobs; repair of 6 wells, 5 kaks and 4 Sardobs; 10 ha of sand dune fixation (10 ha reed mats installed, 10 ha of sand fixing shrubs planted)</t>
  </si>
  <si>
    <t xml:space="preserve">On the basis of VCA assessment investment plan for the Nohur pilot region was prepared and agreed with the local communities. Investment plan included the following adaptation measures: Construction of a dams with a reservoirs, repair works related to the protection and rational use of the springs, Reconstruction and replacement of the water pipe between the springs and a reservoirs, Construction of reinforced concrete basin for water storage and for supply in the existing  drip irrigation system, Construction of reinforced concrete basin for water storage of the spring and water supply to designed drip irrigation systems, Drilling of a new well and its equipment, Reconstruction and repair of the existing drip irrigation system, Design and construction of a drip irrigation system, Afforestation of the catchment area around the  settlements,  organization of the production of organic-compost and bio-humus. 
A series of working meetings to finalize agreement and prioritization of the planned adaptation measures according to the identified needs of local communities were conducted.   It was agreed the following issues: 1. Timeframe and seasons of implementation of adaptation measures; 2. Prioritization of planned activities; 3. Possible contribution of local communities and local authorities to each adaptation activity. 
Terms of Refernces for the National experts were prepared. 
For the reporting period the implementation of adaptation measures started: the local nurseries were established and equipped in three project regions for growing seedlings of coniferous, deciduous and ornamental trees and shrubs; afforestation measures were conducted on 10 ha (1,250 seedlings of Turkmen Archa)  and etc. At the end of 2014 it is expected to implement the following adaptation measures: reconstruction and repair of the existing drip irrigation system on 20 ha; construction of 5 dams with water reservoirs; repair of 2 dams; repair works related to the protection and rational use of the 4 springs; construction of reinforced concrete basin for water storage; organization of production of organic-compost and bio-humus; afforestation of 5 ha.
Joint activity with CRM project was related to gardening development. CRM projects provided project beneficiaries with garden tools sets. 
 </t>
  </si>
  <si>
    <t xml:space="preserve">On the basis of VCA assessment an investment plan for the Sakarchaga pilot region was prepared and agreed. Investment plan included the following adaptation measures: Construction of   hydraulic constructions with water regulating devices –several water discharges; Repair of  the hydraulic  water regulating constructions; Reconstruction and cleaning of on-farm opened collectors of  dayhan assosiation “Zahmet” ; Reconstruction and cleaning of the interfarm collector “Yujniy”; Construction of the new opened collector; Rehabilitation of earlier used abandoned lands; Land leveling of irrigated lands with application of  modern equipment; Design and construction of a drip irrigation system for organization of  pilot-demonstration area.
 A series of working meetings to finalize agreement and prioritization of the planned adaptation measures according to the identified needs of local communities were conducted.   It was agreed the following issues: 1. Timeframe and seasons of implementation of adaptation measures; 2. Prioritization of planned activities; 3. Possible contribution of local communities and local authorities to each adaptation activity. 
Terms of Refernces for the National experts were prepared. 
In the reporting period  the following adaptation measures were implemented: local nursery established;  16 water regulating devices supplied for equal water supply and rational/effective water use and etc. At the end of 2014 it is expected to implement the following adaptation measures: construction of 5 water regulating devices and land leveling of irrigated lands with application of laser equipment; development of project design documentation for the following measures: construction of 10 water regulating devices, repair of 2 water regulating devices; reconstruction and cleaning of the interfarm collector  (35 км); construction of the new interfarm collector (5 км); reconstruction and cleaning of on-farm collectors (31,5 км); rehabilitation of abandoned lands (50 га). 
</t>
  </si>
  <si>
    <t>Investment plans for adaptation measures were developed for each region in a participatory manner. Several adaptation measures were already implemented. 
At least seven water harvesting techniques/saving measures were initiated in Nohur and will be finalized by the end of 2014. 
Location was identified for the following works that will be completed by the end of 2014: construction of 7 wells and 11 sardobs (traditional water storage device); repair of 6 wells, 5 kaks (small seasonal water reservoirs) and 4 Sardobs; 10 ha of sand dune fixation.
Implementation of at least 3 agronomic measures will be completed by the end of 2014. Canal level irrigation improvement measures initiated in the Sakarchaga region.</t>
  </si>
  <si>
    <t xml:space="preserve">Negative issues/lessons: 
1. Due to changes in the official status/position of the National Project Coordinator (Head of International Programs was appointed to the position of the director of the Institute of Deserts, Flora and Fauna of Turkmenistan). In this connection, difficulties of implementation of project tasks related to an agreement with the Ministry of Nature Protection of Turkmenistan. 2. GoT procedure of the adoption of draft of legal documents developed by the project team takes a very long time (the project developed a package of amendments, additions and changes to the draft Water Code of Turkmenistan and submitted to the Ministry of Water Economy).  3. Slow tendering UNDP procedures (tenders, recruitment of international and national experts).
Positive issues/lessons: 
- Solution of project issues accelerated and the efficiency of project tasks increased after establishment of highly qualified project team of national and international experts with scientific and practical experience in implementing similar projects.  
- During the implementation of the project a system of close coordination with direct project stakeholders: ministries and departments, local authorities and local communities in 3 pilot regions established, thereby increasing the trust of all stakehodlers and in particular of the local communities. 
- Local communities in 3 pilot regions have a clear understanding that the realization of the project will increase their quality of life.  
- Substantially increased an awareness of local population of Turkmenistan through workshops, meetings, round tables, seminars, TV, radio, newspapers, websites on the impact of climate change on their economic activities. 
- The difference of investment projects led to the need to use a new approach in tenders. In the pilot region Karakum the use of traditional tender has not given the expected results. Since there is not sufficient capacity to perform specific types of work (only few families are able to perform such work as construction of sardobs and wells) . In this regard, the project council/board decided to move to the grant agreement directly with farmer association Karakum. The procurement of construction materials remained in the form of traditional tenders, but the execution of works will be carried out directly by the farmer association Karakum. 
- Cooperation with other donor programmes was very useful, allowing to pool resources (work with CRM in Turkmenistan project, including  joint workshops, shared VRA work)
- High level engagement with Ministries of Water Economy, Agriculture and Nature Resources:  allows buy in, and provides potential for cooperation with national/regional initiatives (for example, the Ministry of Agriculture suggested that the project uses results from the GoT research irrigation pilot site in Sakarchaga region)  
- International best practice is important for relatively closed agricultural system (israel study tour, drip irrigation, WUA structures)
</t>
  </si>
  <si>
    <t xml:space="preserve">No significant changes in the reporting period. </t>
  </si>
  <si>
    <t xml:space="preserve">- Measures need to be aligned with government and other donor initiatives (e.g. irrigation programme, drainage reconstruction programme)
- Changing the legislative basis to recognise climate impacts is a multi-year process, and dependent upon national timetables and processes, rather than project
</t>
  </si>
  <si>
    <t xml:space="preserve">Medium - High:  This is being done in the following ways:
- High level discussions with government over linking project and national investment plans, field trips, investment plans
</t>
  </si>
  <si>
    <t>Information used includes:
- Agriculture sector and national cliamte data has fed into the analysis of the national level socio-economic impact of climate change
- Regional vulnerability and socio-economic data has been used as part of the Vulnerability Risk Analysis (VRA) for pilot sites</t>
  </si>
  <si>
    <t>Learning objectives focus primarily around the following 2 areas:
- Economic analysis capacity to support climate resilient scenario planning 
- Field level surveys and workshops to identify suitable measures, feeding these back into national planning processes
Both of these objectives are being supported by national and local level workshops on investment planning, Cost Benefit Analysis (CBA), economic aspects of climate change.  Key national level ministry stakeholders (agriculture, water, nature protection) are being invited to review local measures.</t>
  </si>
  <si>
    <t>Difficulties include:
- Access to government socio-economic and climate data is restricted, which has been a challenge for the national socio-economic analysis of climate change
- Access to detailed agriculture and water sector investment plans and budgets is restricted, making it challenging to assess the existing level of adaptation mainstreaming
- Access to local socio-economic and other local government data is restricted
Options include direct contact with national inistries and local government, and the conducting of project specific surveys where data is required</t>
  </si>
  <si>
    <r>
      <t xml:space="preserve">Taking into account the provisions of the new Law on Nature Protection of Turkmenistan (2014), National experts developed a package of amendments, additions and changes to the draft Water Code of Turkmenistan and submitted to the Ministry of Water Economy. In addition, the provisions on Water User Groups (WUG) formed on the basis of farmers' associations brigades. Instead of WUA it was suggested by the international and national team to establish WUG on the basis of the current brigades in Farmer Association "Zahmet".  The analysis of the socio-economic conditions in all three pilot regions was performed. </t>
    </r>
    <r>
      <rPr>
        <sz val="11"/>
        <color indexed="10"/>
        <rFont val="Times New Roman"/>
        <family val="1"/>
      </rPr>
      <t xml:space="preserve"> </t>
    </r>
    <r>
      <rPr>
        <sz val="11"/>
        <rFont val="Times New Roman"/>
        <family val="1"/>
      </rPr>
      <t>The socio-economic report on impacts of climate change risks onto local economies of three project regions – Sakarchaga in Mary velayat  (irrigation area), Karakum (desert area) and Nohur (mountainous area) in Ahal velayat was prepared at the national level with the participation of all relevant stakeholders. A method of calculating the differentiated water tariffs for water supply services was developed.</t>
    </r>
  </si>
  <si>
    <r>
      <t>In the reporting period the project team mobilized US$ 346,000 in co-fina</t>
    </r>
    <r>
      <rPr>
        <sz val="11"/>
        <rFont val="Times New Roman"/>
        <family val="1"/>
      </rPr>
      <t>ncing. This includes co-financing from the UNDP supported Climate Risk Management</t>
    </r>
    <r>
      <rPr>
        <sz val="11"/>
        <color indexed="8"/>
        <rFont val="Times New Roman"/>
        <family val="1"/>
      </rPr>
      <t xml:space="preserve"> in Turkmenistan project in the amount of US$ 28,000 for implementation of adaptation measures in pilot regions (garden tools sets, laser leveler equipment with scrapper, pre-works before laser planning, soil-lab and trainings). Co-financing from beneficiary communities in the form of labor amounted at US$178,000, including US$ 34,500 in Nohur region, US$ 31,580 in Sakarchaga region and US$ 111,920 in Karakum project region. Finally, the Ministry of Water Economy of Turkmenistan informed the project that it will implement planned by the project reconstruction and cleaning of the interfarm collector “South” (with the extension – 35 km) in Sakarchaga project region, estimated cost of this activity is US$ 140,000. </t>
    </r>
  </si>
  <si>
    <t xml:space="preserve">The key project risk is related to delays in tendering process, at the moment the risk is slightly reduced but will be closely monitored in the next reporting period. In particular, the Country Office developed a Procurement Plan, according to which every tender should be initiated at least four months in advance of the starting date of planned activity.  </t>
  </si>
  <si>
    <t>Measures include:
- Accelerated procurement processes for goods and services
- Better quality of technical parameters and specifications to be provided by the project team for tender organization</t>
  </si>
  <si>
    <t xml:space="preserve">6 Water User Groups were established with support of the project in Sakarchaga and Nohur regions. Their mandates and were discussed and capacity building activities started.  </t>
  </si>
  <si>
    <t xml:space="preserve">The project has significantly advanced in its implementation compared to previous years. Implementation of activities under all Outputs is progressing. Adaptation actions in each pilot region were identified and some adaptation actions, such as afforestation of 10ha of land in Nohur region, have been implemented already. Tenders/RFQs for a large number of measures are finalized or nearly finalized so major part of project implementation on the ground will start in the second part of 2014. The project mobilized US$ 346,000 in co-financing in the reporting period. Especially important is co-financing from the beneficiary communities (US$178,000), which demonstrates high level of project ownership. 
However, despite good project progress, there are several issues of concern, including low delivery and underachievement on yearly targets. Moreover, there are certain issues and project risks that may hamper project progress. For example, the AWP for 2014 was not approved by the MNP until the second week of May. This is due to the fact that the National Project Coordinator (NPC), who was supposed to sign the AWP, moved from the position of Chief of Department for Coordination of International Programs and Projects at the Ministry of Nature Protection of Turkmenistan to the position of the Director of the National Institute of Deserts, Flora and Fauna of Turkmenistan under the Ministry of Nature Protection of Turkmenistan and did not receive authorization to sign project-related documents in his new capacity until early May. 
One of the key reasons for previous project delays was delay in obtaining project registration as a foreign financed project by the Ministry of Economy in the Government of Turkmenistan. Current registration expired in April and could not be renewed without signed AWP for 2014. This year, the project is again facing the risk of delays in implementation of on the ground activities due to delays in re-registration. 
One of the new project risks is related to delays in tendering process, at the moment this risk is slightly reduced but will be closely monitored in the next reporting period. In particular, the Country Office developed a Procurement Plan, according to which every tender should be initiated at least four months in advance of the starting date of planned activity.
Outcome 1: Marginally satisfactory
The project target “Update of the water code to ensure explicit recognition of on climate impacts on water resource availability by end of 2013” was not met due to the factors outside the project control – the national process of the Water Code revision took longer than expected. On the other hand, the project had an important achievement in this direction - the new Law on changes and amendments to the Water Code of Turkmenistan (1 March 2014) includes recommendations submitted by the AF project in 2013. 
The government of Turkmenistan did not provide requested information and data for development of the Study on socio-economic impacts of climate change on water availability. As a result, the Study is partially based on re-packaging of existing information. Despite this, the Study has two important achievements. First, it puts a number on expected losses due to climate change by 2030. Second, it proposes a new system of water tariff. The project plans to develop a second part of the Study, which would analyze costs and benefits of implementation of concrete adaptation measures by the project in pilot regions. 
Outcome 2. Satisfactory
Based on the Vulnerability Assessment and together with the local communities adaptation measures were identified, prioritized and costed in each pilot region. Some adaptation measures have been already implemented: afforestation measures on 10 ha (1250 seedlings of Turkmen Archa -Juniperus) in Nohur region; 3 local nurseries were established in 3 project regions; 16 water regulating devices were installed in Sakarchaga region.
It is expected that the following adaptation measures will be implemented by the end of 2014: 1) in Karakum region: construction of 7 wells and 11 sardobs (traditional water storage device); repair of 6 wells, 5 kaks (small seasonal water reservoirs) and 4 Sardobs; 10 ha of sand dune fixation; 2) in Nohur: reconstruction and repair of the existing drip irrigation system on 20 ha; construction of 5 dams with water reservoirs; repair of 2 dams; repair works related to the protection and rational use of the 4 springs; construction of reinforced concrete basin for water storage; organization of production of organic-compost and bio-humus; afforestation of 5 ha; 3) in Sakarchaga: construction of 5 water regulating devices and land leveling of irrigated lands with application of laser equipment; development of project design documentation for the following measures: construction of 10 water regulating devices, repair of 2 water regulating devices; reconstruction and cleaning of the interfarm collector  (35 км); construction of the new interfarm collector (5 км); reconstruction and cleaning of on-farm collectors (31,5 км); rehabilitation of abandoned lands (50 га). 
The project also succeeded in raising interest to adaptation measures in agriculture and already generated opportunities for replication of successful approaches. After two local project coordinators participated in a study course ‘Innovations in agriculture’ in Israel in February 2014, they organized trainings at the national and local level. As a result, one of them was invited to speak in front of the government. Another one was so successful in presenting new approaches in Nohur pilot region, that farmers from other regions started visit him for consultations. Implemented together with the CRM in Turkmenistan project trainings on gardening in Nohur and laser-leveling in Sakarchaga pilot regions generated a lot of interest both at local and national level.
Outcome 3. Marginally satisfactory
The achievement of project target “At least 6 associations have clear mandates, institutional capacities and skills to manage and deliver water services to the target communities by end of 2013” was delayed due to delayed start-up of project implementation in the pilot regions. In 2014, the project initiated establishment of five Water User Groups (WUG) and worked closely with their members to develop and agree on membership policy, mandates, procedures, etc. The project has also agreed to pilot in Sakarchaga with a WUG developed by the project water tariff methodology so that the results can feed into the new water tariff proposal at the national level.   
Community mobilization activities were conducted in three regions, which, among other issues, explained the advantages and implementation of Water User Associations. A series of seminars, round tables, workshops with local communities increased awareness of water users about climate change and its impacts on water resources. 
</t>
  </si>
  <si>
    <t>It is planned after agreement and approval of local authorities and farmer associations to establish a number of WUG in Turkmenistan conditions, which will work on the principles proposed by the project.  The project has already facilitated establishment of 6 WUGs (4 on the basis of 4 brigades of farmer association "Zahmet", one in Karakum and one in Nohur).  The project will also work to ‘upgrade’ the WUGs into proper WUAs. There is also an ambition to pilot new water tariff through WUG(s).</t>
  </si>
  <si>
    <t>Output 4  (2013 - 2014) / Project Management</t>
  </si>
</sst>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dd\-mmm\-yyyy"/>
    <numFmt numFmtId="173" formatCode="0.00000"/>
    <numFmt numFmtId="174" formatCode="[$-FC19]d\ mmmm\ yyyy\ &quot;г.&quot;"/>
    <numFmt numFmtId="175" formatCode="&quot;Да&quot;;&quot;Да&quot;;&quot;Нет&quot;"/>
    <numFmt numFmtId="176" formatCode="&quot;Истина&quot;;&quot;Истина&quot;;&quot;Ложь&quot;"/>
    <numFmt numFmtId="177" formatCode="&quot;Вкл&quot;;&quot;Вкл&quot;;&quot;Выкл&quot;"/>
    <numFmt numFmtId="178" formatCode="[$€-2]\ ###,000_);[Red]\([$€-2]\ ###,000\)"/>
    <numFmt numFmtId="179" formatCode="&quot;$&quot;#,##0"/>
    <numFmt numFmtId="180" formatCode="&quot;$&quot;#,##0.00"/>
    <numFmt numFmtId="181" formatCode="0.0"/>
    <numFmt numFmtId="182" formatCode="dd/mm/yyyy;@"/>
    <numFmt numFmtId="183" formatCode="&quot;Yes&quot;;&quot;Yes&quot;;&quot;No&quot;"/>
    <numFmt numFmtId="184" formatCode="&quot;True&quot;;&quot;True&quot;;&quot;False&quot;"/>
    <numFmt numFmtId="185" formatCode="&quot;On&quot;;&quot;On&quot;;&quot;Off&quot;"/>
    <numFmt numFmtId="186" formatCode="[$€-2]\ #,##0.00_);[Red]\([$€-2]\ #,##0.00\)"/>
    <numFmt numFmtId="187" formatCode="[$-409]d\-mmm\-yy;@"/>
    <numFmt numFmtId="188" formatCode="[$$-409]#,##0"/>
    <numFmt numFmtId="189" formatCode="[$$-409]#,##0.00"/>
    <numFmt numFmtId="190" formatCode="[$-409]dddd\,\ mmmm\ dd\,\ yyyy"/>
    <numFmt numFmtId="191" formatCode="0.0000"/>
    <numFmt numFmtId="192" formatCode="0.000"/>
  </numFmts>
  <fonts count="96">
    <font>
      <sz val="11"/>
      <color theme="1"/>
      <name val="Calibri"/>
      <family val="2"/>
    </font>
    <font>
      <sz val="11"/>
      <color indexed="8"/>
      <name val="Calibri"/>
      <family val="2"/>
    </font>
    <font>
      <sz val="11"/>
      <color indexed="8"/>
      <name val="Times New Roman"/>
      <family val="1"/>
    </font>
    <font>
      <b/>
      <sz val="11"/>
      <color indexed="8"/>
      <name val="Times New Roman"/>
      <family val="1"/>
    </font>
    <font>
      <sz val="10"/>
      <name val="Times New Roman"/>
      <family val="1"/>
    </font>
    <font>
      <i/>
      <sz val="11"/>
      <color indexed="8"/>
      <name val="Times New Roman"/>
      <family val="1"/>
    </font>
    <font>
      <b/>
      <sz val="11"/>
      <color indexed="12"/>
      <name val="Times New Roman"/>
      <family val="1"/>
    </font>
    <font>
      <sz val="11"/>
      <color indexed="9"/>
      <name val="Times New Roman"/>
      <family val="1"/>
    </font>
    <font>
      <b/>
      <sz val="11"/>
      <color indexed="8"/>
      <name val="Calibri"/>
      <family val="2"/>
    </font>
    <font>
      <sz val="11"/>
      <color indexed="43"/>
      <name val="Calibri"/>
      <family val="2"/>
    </font>
    <font>
      <sz val="11"/>
      <color indexed="43"/>
      <name val="Times New Roman"/>
      <family val="1"/>
    </font>
    <font>
      <i/>
      <sz val="11"/>
      <name val="Times New Roman"/>
      <family val="1"/>
    </font>
    <font>
      <sz val="11"/>
      <color indexed="10"/>
      <name val="Times New Roman"/>
      <family val="1"/>
    </font>
    <font>
      <b/>
      <sz val="16"/>
      <name val="Times New Roman"/>
      <family val="1"/>
    </font>
    <font>
      <sz val="11"/>
      <name val="Times New Roman"/>
      <family val="1"/>
    </font>
    <font>
      <b/>
      <sz val="11"/>
      <name val="Times New Roman"/>
      <family val="1"/>
    </font>
    <font>
      <sz val="10"/>
      <color indexed="8"/>
      <name val="Microsoft Sans Serif"/>
      <family val="2"/>
    </font>
    <font>
      <b/>
      <sz val="10"/>
      <color indexed="8"/>
      <name val="Microsoft Sans Serif"/>
      <family val="2"/>
    </font>
    <font>
      <i/>
      <sz val="10"/>
      <color indexed="8"/>
      <name val="Microsoft Sans Serif"/>
      <family val="2"/>
    </font>
    <font>
      <sz val="12"/>
      <color indexed="8"/>
      <name val="Times New Roman"/>
      <family val="1"/>
    </font>
    <font>
      <b/>
      <sz val="12"/>
      <color indexed="8"/>
      <name val="Times New Roman"/>
      <family val="1"/>
    </font>
    <font>
      <b/>
      <i/>
      <sz val="11"/>
      <name val="Times New Roman"/>
      <family val="1"/>
    </font>
    <font>
      <b/>
      <i/>
      <sz val="11"/>
      <color indexed="8"/>
      <name val="Times New Roman"/>
      <family val="1"/>
    </font>
    <font>
      <b/>
      <sz val="9"/>
      <color indexed="8"/>
      <name val="Microsoft Sans Serif"/>
      <family val="2"/>
    </font>
    <font>
      <sz val="9"/>
      <color indexed="8"/>
      <name val="Microsoft Sans Serif"/>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2"/>
      <color indexed="9"/>
      <name val="Times New Roman"/>
      <family val="1"/>
    </font>
    <font>
      <b/>
      <sz val="14"/>
      <color indexed="8"/>
      <name val="Times New Roman"/>
      <family val="1"/>
    </font>
    <font>
      <sz val="20"/>
      <color indexed="8"/>
      <name val="Calibri"/>
      <family val="2"/>
    </font>
    <font>
      <b/>
      <sz val="10"/>
      <color indexed="9"/>
      <name val="Times New Roman"/>
      <family val="1"/>
    </font>
    <font>
      <b/>
      <sz val="10"/>
      <color indexed="8"/>
      <name val="Times New Roman"/>
      <family val="1"/>
    </font>
    <font>
      <sz val="12"/>
      <color indexed="9"/>
      <name val="Times New Roman"/>
      <family val="1"/>
    </font>
    <font>
      <i/>
      <sz val="11"/>
      <color indexed="10"/>
      <name val="Times New Roman"/>
      <family val="1"/>
    </font>
    <font>
      <i/>
      <sz val="11"/>
      <color indexed="10"/>
      <name val="Calibri"/>
      <family val="2"/>
    </font>
    <font>
      <b/>
      <sz val="11"/>
      <color indexed="10"/>
      <name val="Calibri"/>
      <family val="2"/>
    </font>
    <font>
      <b/>
      <sz val="14"/>
      <color indexed="10"/>
      <name val="Times New Roman"/>
      <family val="1"/>
    </font>
    <font>
      <sz val="14"/>
      <color indexed="10"/>
      <name val="Times New Roman"/>
      <family val="1"/>
    </font>
    <font>
      <b/>
      <sz val="11"/>
      <color indexed="9"/>
      <name val="Times New Roman"/>
      <family val="1"/>
    </font>
    <font>
      <b/>
      <sz val="14"/>
      <color indexed="9"/>
      <name val="Calibri"/>
      <family val="2"/>
    </font>
    <font>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Times New Roman"/>
      <family val="1"/>
    </font>
    <font>
      <sz val="12"/>
      <color theme="1"/>
      <name val="Times New Roman"/>
      <family val="1"/>
    </font>
    <font>
      <b/>
      <sz val="12"/>
      <color rgb="FFFFFFFF"/>
      <name val="Times New Roman"/>
      <family val="1"/>
    </font>
    <font>
      <b/>
      <sz val="14"/>
      <color rgb="FF000000"/>
      <name val="Times New Roman"/>
      <family val="1"/>
    </font>
    <font>
      <sz val="20"/>
      <color theme="1"/>
      <name val="Calibri"/>
      <family val="2"/>
    </font>
    <font>
      <sz val="11"/>
      <color rgb="FF000000"/>
      <name val="Times New Roman"/>
      <family val="1"/>
    </font>
    <font>
      <i/>
      <sz val="11"/>
      <color rgb="FF000000"/>
      <name val="Times New Roman"/>
      <family val="1"/>
    </font>
    <font>
      <b/>
      <sz val="11"/>
      <color rgb="FF000000"/>
      <name val="Times New Roman"/>
      <family val="1"/>
    </font>
    <font>
      <b/>
      <sz val="11"/>
      <color theme="1"/>
      <name val="Times New Roman"/>
      <family val="1"/>
    </font>
    <font>
      <b/>
      <sz val="10"/>
      <color rgb="FFFFFFFF"/>
      <name val="Times New Roman"/>
      <family val="1"/>
    </font>
    <font>
      <i/>
      <sz val="11"/>
      <color theme="1"/>
      <name val="Times New Roman"/>
      <family val="1"/>
    </font>
    <font>
      <b/>
      <sz val="10"/>
      <color theme="1"/>
      <name val="Times New Roman"/>
      <family val="1"/>
    </font>
    <font>
      <sz val="12"/>
      <color rgb="FFFFFFFF"/>
      <name val="Times New Roman"/>
      <family val="1"/>
    </font>
    <font>
      <sz val="11"/>
      <color rgb="FFFF0000"/>
      <name val="Times New Roman"/>
      <family val="1"/>
    </font>
    <font>
      <i/>
      <sz val="11"/>
      <color rgb="FFFF0000"/>
      <name val="Times New Roman"/>
      <family val="1"/>
    </font>
    <font>
      <i/>
      <sz val="11"/>
      <color rgb="FFFF0000"/>
      <name val="Calibri"/>
      <family val="2"/>
    </font>
    <font>
      <b/>
      <sz val="11"/>
      <color rgb="FFFF0000"/>
      <name val="Calibri"/>
      <family val="2"/>
    </font>
    <font>
      <b/>
      <sz val="14"/>
      <color rgb="FFFF0000"/>
      <name val="Times New Roman"/>
      <family val="1"/>
    </font>
    <font>
      <sz val="14"/>
      <color rgb="FFFF0000"/>
      <name val="Times New Roman"/>
      <family val="1"/>
    </font>
    <font>
      <b/>
      <sz val="11"/>
      <color rgb="FFFFFFFF"/>
      <name val="Times New Roman"/>
      <family val="1"/>
    </font>
    <font>
      <b/>
      <sz val="14"/>
      <color theme="0"/>
      <name val="Calibri"/>
      <family val="2"/>
    </font>
    <font>
      <sz val="18"/>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6" tint="-0.24997000396251678"/>
        <bgColor indexed="64"/>
      </patternFill>
    </fill>
    <fill>
      <patternFill patternType="solid">
        <fgColor theme="2"/>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thin"/>
      <bottom style="thin"/>
    </border>
    <border>
      <left style="medium"/>
      <right style="medium"/>
      <top style="medium"/>
      <bottom style="thin"/>
    </border>
    <border>
      <left style="medium"/>
      <right style="medium"/>
      <top style="thin"/>
      <bottom style="medium"/>
    </border>
    <border>
      <left style="medium"/>
      <right style="medium"/>
      <top style="medium"/>
      <bottom style="medium"/>
    </border>
    <border>
      <left style="medium"/>
      <right style="medium"/>
      <top style="medium"/>
      <bottom/>
    </border>
    <border>
      <left/>
      <right style="medium"/>
      <top style="medium"/>
      <bottom style="medium"/>
    </border>
    <border>
      <left/>
      <right/>
      <top style="medium"/>
      <bottom style="medium"/>
    </border>
    <border>
      <left style="thin"/>
      <right style="medium"/>
      <top style="thin"/>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style="medium"/>
      <top/>
      <bottom style="medium"/>
    </border>
    <border>
      <left style="medium"/>
      <right style="medium"/>
      <top/>
      <bottom/>
    </border>
    <border>
      <left style="medium"/>
      <right style="thin"/>
      <top style="medium"/>
      <bottom style="medium"/>
    </border>
    <border>
      <left style="medium"/>
      <right style="medium"/>
      <top style="thin"/>
      <bottom/>
    </border>
    <border>
      <left style="medium"/>
      <right style="thin"/>
      <top style="thin"/>
      <bottom style="thin"/>
    </border>
    <border>
      <left style="thin"/>
      <right style="medium"/>
      <top style="medium"/>
      <bottom style="medium"/>
    </border>
    <border>
      <left style="medium"/>
      <right/>
      <top style="medium"/>
      <bottom style="medium"/>
    </border>
    <border>
      <left style="thin"/>
      <right style="thin"/>
      <top style="thin"/>
      <bottom style="thin"/>
    </border>
    <border>
      <left style="medium"/>
      <right style="medium"/>
      <top/>
      <bottom style="thin"/>
    </border>
    <border>
      <left style="thin"/>
      <right style="thin"/>
      <top>
        <color indexed="63"/>
      </top>
      <bottom style="thin"/>
    </border>
    <border>
      <left style="thin"/>
      <right/>
      <top style="thin"/>
      <bottom style="thin"/>
    </border>
    <border>
      <left style="thin"/>
      <right style="thin"/>
      <top style="thin"/>
      <bottom/>
    </border>
    <border>
      <left style="medium"/>
      <right style="thin"/>
      <top style="medium"/>
      <bottom>
        <color indexed="63"/>
      </bottom>
    </border>
    <border>
      <left style="thin"/>
      <right style="medium"/>
      <top style="medium"/>
      <bottom>
        <color indexed="63"/>
      </bottom>
    </border>
    <border>
      <left style="medium"/>
      <right style="thin"/>
      <top>
        <color indexed="63"/>
      </top>
      <bottom style="medium"/>
    </border>
    <border>
      <left style="thin"/>
      <right/>
      <top>
        <color indexed="63"/>
      </top>
      <bottom style="medium"/>
    </border>
    <border>
      <left style="medium"/>
      <right style="thin"/>
      <top style="medium"/>
      <bottom style="thin"/>
    </border>
    <border>
      <left style="thin"/>
      <right/>
      <top style="medium"/>
      <bottom style="thin"/>
    </border>
    <border>
      <left style="thin"/>
      <right style="medium"/>
      <top style="medium"/>
      <bottom style="thin"/>
    </border>
    <border>
      <left style="thin"/>
      <right style="medium"/>
      <top style="thin"/>
      <bottom style="thin"/>
    </border>
    <border>
      <left style="medium"/>
      <right style="thin"/>
      <top style="thin"/>
      <bottom style="medium"/>
    </border>
    <border>
      <left style="thin"/>
      <right/>
      <top style="thin"/>
      <bottom style="medium"/>
    </border>
    <border>
      <left style="medium"/>
      <right/>
      <top style="thin"/>
      <bottom style="thin"/>
    </border>
    <border>
      <left/>
      <right style="medium"/>
      <top style="thin"/>
      <bottom style="thin"/>
    </border>
    <border>
      <left style="medium"/>
      <right/>
      <top style="medium"/>
      <bottom style="thin"/>
    </border>
    <border>
      <left/>
      <right style="medium"/>
      <top style="medium"/>
      <bottom style="thin"/>
    </border>
    <border>
      <left style="medium"/>
      <right/>
      <top style="thin"/>
      <bottom style="medium"/>
    </border>
    <border>
      <left/>
      <right/>
      <top style="thin"/>
      <bottom style="medium"/>
    </border>
    <border>
      <left/>
      <right style="medium"/>
      <top style="thin"/>
      <bottom style="medium"/>
    </border>
    <border>
      <left/>
      <right/>
      <top style="medium"/>
      <bottom style="thin"/>
    </border>
    <border>
      <left/>
      <right/>
      <top style="thin"/>
      <bottom style="thin"/>
    </border>
    <border>
      <left/>
      <right style="medium">
        <color rgb="FF000000"/>
      </right>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0" applyNumberFormat="0" applyBorder="0" applyAlignment="0" applyProtection="0"/>
    <xf numFmtId="0" fontId="58" fillId="27" borderId="1" applyNumberFormat="0" applyAlignment="0" applyProtection="0"/>
    <xf numFmtId="0" fontId="5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29" borderId="0" applyNumberFormat="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30" borderId="1" applyNumberFormat="0" applyAlignment="0" applyProtection="0"/>
    <xf numFmtId="0" fontId="68" fillId="0" borderId="6" applyNumberFormat="0" applyFill="0" applyAlignment="0" applyProtection="0"/>
    <xf numFmtId="0" fontId="69" fillId="31" borderId="0" applyNumberFormat="0" applyBorder="0" applyAlignment="0" applyProtection="0"/>
    <xf numFmtId="0" fontId="0" fillId="32" borderId="7" applyNumberFormat="0" applyFont="0" applyAlignment="0" applyProtection="0"/>
    <xf numFmtId="0" fontId="70" fillId="27" borderId="8" applyNumberFormat="0" applyAlignment="0" applyProtection="0"/>
    <xf numFmtId="9" fontId="0" fillId="0" borderId="0" applyFont="0" applyFill="0" applyBorder="0" applyAlignment="0" applyProtection="0"/>
    <xf numFmtId="0" fontId="71" fillId="0" borderId="0" applyNumberFormat="0" applyFill="0" applyBorder="0" applyAlignment="0" applyProtection="0"/>
    <xf numFmtId="0" fontId="72" fillId="0" borderId="9" applyNumberFormat="0" applyFill="0" applyAlignment="0" applyProtection="0"/>
    <xf numFmtId="0" fontId="73" fillId="0" borderId="0" applyNumberFormat="0" applyFill="0" applyBorder="0" applyAlignment="0" applyProtection="0"/>
  </cellStyleXfs>
  <cellXfs count="434">
    <xf numFmtId="0" fontId="0" fillId="0" borderId="0" xfId="0" applyFont="1" applyAlignment="1">
      <alignment/>
    </xf>
    <xf numFmtId="0" fontId="74" fillId="0" borderId="0" xfId="0" applyFont="1" applyFill="1" applyAlignment="1" applyProtection="1">
      <alignment/>
      <protection/>
    </xf>
    <xf numFmtId="0" fontId="74" fillId="0" borderId="0" xfId="0" applyFont="1" applyAlignment="1" applyProtection="1">
      <alignment/>
      <protection/>
    </xf>
    <xf numFmtId="0" fontId="2" fillId="0" borderId="0" xfId="0" applyFont="1" applyFill="1" applyAlignment="1" applyProtection="1">
      <alignment/>
      <protection/>
    </xf>
    <xf numFmtId="0" fontId="4" fillId="0" borderId="0" xfId="0" applyFont="1" applyAlignment="1" applyProtection="1">
      <alignment/>
      <protection/>
    </xf>
    <xf numFmtId="0" fontId="7" fillId="0" borderId="0" xfId="0" applyFont="1" applyFill="1" applyAlignment="1" applyProtection="1">
      <alignment/>
      <protection/>
    </xf>
    <xf numFmtId="0" fontId="0" fillId="0" borderId="0" xfId="0" applyFill="1" applyAlignment="1">
      <alignment/>
    </xf>
    <xf numFmtId="0" fontId="8" fillId="0" borderId="0" xfId="0" applyFont="1" applyFill="1" applyBorder="1" applyAlignment="1" applyProtection="1">
      <alignment vertical="top" wrapText="1"/>
      <protection/>
    </xf>
    <xf numFmtId="0" fontId="1" fillId="0" borderId="0" xfId="0" applyFont="1" applyFill="1" applyBorder="1" applyAlignment="1" applyProtection="1">
      <alignment vertical="top" wrapText="1"/>
      <protection/>
    </xf>
    <xf numFmtId="0" fontId="0" fillId="0" borderId="0" xfId="0" applyFill="1" applyBorder="1" applyAlignment="1">
      <alignment/>
    </xf>
    <xf numFmtId="0" fontId="1" fillId="0" borderId="0" xfId="0" applyFont="1" applyFill="1" applyBorder="1" applyAlignment="1" applyProtection="1">
      <alignment/>
      <protection/>
    </xf>
    <xf numFmtId="0" fontId="1" fillId="0" borderId="0" xfId="0" applyFont="1" applyFill="1" applyBorder="1" applyAlignment="1" applyProtection="1">
      <alignment/>
      <protection/>
    </xf>
    <xf numFmtId="0" fontId="0" fillId="0" borderId="0" xfId="0" applyAlignment="1">
      <alignment horizontal="left" vertical="center"/>
    </xf>
    <xf numFmtId="0" fontId="9" fillId="0" borderId="0" xfId="0" applyFont="1" applyFill="1" applyBorder="1" applyAlignment="1" applyProtection="1">
      <alignment vertical="top" wrapText="1"/>
      <protection/>
    </xf>
    <xf numFmtId="0" fontId="0" fillId="33" borderId="0" xfId="0" applyFill="1" applyAlignment="1">
      <alignment/>
    </xf>
    <xf numFmtId="0" fontId="2" fillId="33" borderId="10" xfId="0" applyFont="1" applyFill="1" applyBorder="1" applyAlignment="1" applyProtection="1">
      <alignment/>
      <protection locked="0"/>
    </xf>
    <xf numFmtId="0" fontId="2" fillId="33" borderId="11" xfId="0" applyFont="1" applyFill="1" applyBorder="1" applyAlignment="1" applyProtection="1">
      <alignment/>
      <protection locked="0"/>
    </xf>
    <xf numFmtId="172" fontId="2" fillId="33" borderId="12" xfId="0" applyNumberFormat="1" applyFont="1" applyFill="1" applyBorder="1" applyAlignment="1" applyProtection="1">
      <alignment horizontal="left"/>
      <protection locked="0"/>
    </xf>
    <xf numFmtId="0" fontId="74" fillId="0" borderId="0" xfId="0" applyFont="1" applyAlignment="1">
      <alignment horizontal="left" vertical="center"/>
    </xf>
    <xf numFmtId="0" fontId="74" fillId="0" borderId="0" xfId="0" applyFont="1" applyAlignment="1">
      <alignment/>
    </xf>
    <xf numFmtId="0" fontId="74" fillId="0" borderId="0" xfId="0" applyFont="1" applyFill="1" applyAlignment="1">
      <alignment/>
    </xf>
    <xf numFmtId="0" fontId="3" fillId="0" borderId="0" xfId="0" applyFont="1" applyFill="1" applyBorder="1" applyAlignment="1" applyProtection="1">
      <alignment horizontal="center" vertical="top" wrapText="1"/>
      <protection/>
    </xf>
    <xf numFmtId="0" fontId="3" fillId="0" borderId="0" xfId="0" applyFont="1" applyFill="1" applyBorder="1" applyAlignment="1" applyProtection="1">
      <alignment vertical="top" wrapText="1"/>
      <protection/>
    </xf>
    <xf numFmtId="0" fontId="74" fillId="0" borderId="0" xfId="0" applyFont="1" applyAlignment="1">
      <alignment wrapText="1"/>
    </xf>
    <xf numFmtId="0" fontId="3" fillId="0" borderId="0" xfId="0" applyFont="1" applyFill="1" applyBorder="1" applyAlignment="1" applyProtection="1">
      <alignment horizontal="left" vertical="center" wrapText="1"/>
      <protection/>
    </xf>
    <xf numFmtId="0" fontId="74" fillId="0" borderId="0" xfId="0" applyFont="1" applyAlignment="1">
      <alignment/>
    </xf>
    <xf numFmtId="0" fontId="2" fillId="33" borderId="11" xfId="0" applyFont="1" applyFill="1" applyBorder="1" applyAlignment="1" applyProtection="1">
      <alignment horizontal="left" vertical="top" wrapText="1"/>
      <protection/>
    </xf>
    <xf numFmtId="0" fontId="2" fillId="33" borderId="10" xfId="0" applyFont="1" applyFill="1" applyBorder="1" applyAlignment="1" applyProtection="1">
      <alignment horizontal="left" vertical="top" wrapText="1"/>
      <protection/>
    </xf>
    <xf numFmtId="0" fontId="2" fillId="33" borderId="12" xfId="0" applyFont="1" applyFill="1" applyBorder="1" applyAlignment="1" applyProtection="1">
      <alignment horizontal="left" vertical="top" wrapText="1"/>
      <protection/>
    </xf>
    <xf numFmtId="0" fontId="15" fillId="33" borderId="13" xfId="0" applyFont="1" applyFill="1" applyBorder="1" applyAlignment="1" applyProtection="1">
      <alignment vertical="top" wrapText="1"/>
      <protection/>
    </xf>
    <xf numFmtId="0" fontId="15" fillId="33" borderId="13" xfId="0" applyFont="1" applyFill="1" applyBorder="1" applyAlignment="1" applyProtection="1">
      <alignment horizontal="center" vertical="top" wrapText="1"/>
      <protection/>
    </xf>
    <xf numFmtId="0" fontId="14" fillId="33" borderId="10" xfId="0" applyFont="1" applyFill="1" applyBorder="1" applyAlignment="1" applyProtection="1">
      <alignment vertical="top" wrapText="1"/>
      <protection/>
    </xf>
    <xf numFmtId="0" fontId="14" fillId="33" borderId="12" xfId="0" applyFont="1" applyFill="1" applyBorder="1" applyAlignment="1" applyProtection="1">
      <alignment vertical="top" wrapText="1"/>
      <protection/>
    </xf>
    <xf numFmtId="0" fontId="0" fillId="0" borderId="0" xfId="0" applyAlignment="1">
      <alignment horizontal="center" vertical="center"/>
    </xf>
    <xf numFmtId="0" fontId="75" fillId="10" borderId="14" xfId="0" applyFont="1" applyFill="1" applyBorder="1" applyAlignment="1">
      <alignment horizontal="center" vertical="center" wrapText="1"/>
    </xf>
    <xf numFmtId="0" fontId="76" fillId="34" borderId="15" xfId="0" applyFont="1" applyFill="1" applyBorder="1" applyAlignment="1">
      <alignment horizontal="center" vertical="center" wrapText="1"/>
    </xf>
    <xf numFmtId="0" fontId="75" fillId="10" borderId="13" xfId="0" applyFont="1" applyFill="1" applyBorder="1" applyAlignment="1">
      <alignment horizontal="center" vertical="center" wrapText="1"/>
    </xf>
    <xf numFmtId="0" fontId="66" fillId="33" borderId="0" xfId="53" applyFill="1" applyBorder="1" applyAlignment="1" applyProtection="1">
      <alignment horizontal="center" vertical="top" wrapText="1"/>
      <protection/>
    </xf>
    <xf numFmtId="0" fontId="76" fillId="34" borderId="16" xfId="0" applyFont="1" applyFill="1" applyBorder="1" applyAlignment="1">
      <alignment horizontal="center" vertical="center" wrapText="1"/>
    </xf>
    <xf numFmtId="0" fontId="16" fillId="10" borderId="17" xfId="0" applyFont="1" applyFill="1" applyBorder="1" applyAlignment="1" applyProtection="1">
      <alignment horizontal="left" vertical="top" wrapText="1"/>
      <protection/>
    </xf>
    <xf numFmtId="0" fontId="2" fillId="10" borderId="18" xfId="0" applyFont="1" applyFill="1" applyBorder="1" applyAlignment="1" applyProtection="1">
      <alignment/>
      <protection/>
    </xf>
    <xf numFmtId="0" fontId="2" fillId="10" borderId="19" xfId="0" applyFont="1" applyFill="1" applyBorder="1" applyAlignment="1" applyProtection="1">
      <alignment horizontal="left" vertical="center"/>
      <protection/>
    </xf>
    <xf numFmtId="0" fontId="2" fillId="10" borderId="19" xfId="0" applyFont="1" applyFill="1" applyBorder="1" applyAlignment="1" applyProtection="1">
      <alignment/>
      <protection/>
    </xf>
    <xf numFmtId="0" fontId="2" fillId="10" borderId="20" xfId="0" applyFont="1" applyFill="1" applyBorder="1" applyAlignment="1" applyProtection="1">
      <alignment/>
      <protection/>
    </xf>
    <xf numFmtId="0" fontId="2" fillId="10" borderId="21" xfId="0" applyFont="1" applyFill="1" applyBorder="1" applyAlignment="1" applyProtection="1">
      <alignment/>
      <protection/>
    </xf>
    <xf numFmtId="0" fontId="2" fillId="10" borderId="22" xfId="0" applyFont="1" applyFill="1" applyBorder="1" applyAlignment="1" applyProtection="1">
      <alignment/>
      <protection/>
    </xf>
    <xf numFmtId="0" fontId="2" fillId="10" borderId="0" xfId="0" applyFont="1" applyFill="1" applyBorder="1" applyAlignment="1" applyProtection="1">
      <alignment horizontal="left" vertical="center"/>
      <protection/>
    </xf>
    <xf numFmtId="0" fontId="2" fillId="10" borderId="0" xfId="0" applyFont="1" applyFill="1" applyBorder="1" applyAlignment="1" applyProtection="1">
      <alignment/>
      <protection/>
    </xf>
    <xf numFmtId="0" fontId="3" fillId="10" borderId="0" xfId="0" applyFont="1" applyFill="1" applyBorder="1" applyAlignment="1" applyProtection="1">
      <alignment vertical="top" wrapText="1"/>
      <protection/>
    </xf>
    <xf numFmtId="0" fontId="2" fillId="10" borderId="21" xfId="0" applyFont="1" applyFill="1" applyBorder="1" applyAlignment="1" applyProtection="1">
      <alignment horizontal="left" vertical="center"/>
      <protection/>
    </xf>
    <xf numFmtId="0" fontId="2" fillId="10" borderId="22" xfId="0" applyFont="1" applyFill="1" applyBorder="1" applyAlignment="1" applyProtection="1">
      <alignment horizontal="left" vertical="center"/>
      <protection/>
    </xf>
    <xf numFmtId="0" fontId="2" fillId="10" borderId="0" xfId="0" applyFont="1" applyFill="1" applyBorder="1" applyAlignment="1" applyProtection="1">
      <alignment horizontal="left" vertical="center" wrapText="1"/>
      <protection/>
    </xf>
    <xf numFmtId="0" fontId="12" fillId="10" borderId="0" xfId="0" applyFont="1" applyFill="1" applyBorder="1" applyAlignment="1" applyProtection="1">
      <alignment horizontal="left" vertical="center"/>
      <protection/>
    </xf>
    <xf numFmtId="0" fontId="10" fillId="10" borderId="0" xfId="0" applyFont="1" applyFill="1" applyBorder="1" applyAlignment="1" applyProtection="1">
      <alignment vertical="top" wrapText="1"/>
      <protection/>
    </xf>
    <xf numFmtId="0" fontId="2" fillId="10" borderId="23" xfId="0" applyFont="1" applyFill="1" applyBorder="1" applyAlignment="1" applyProtection="1">
      <alignment/>
      <protection/>
    </xf>
    <xf numFmtId="0" fontId="2" fillId="10" borderId="24" xfId="0" applyFont="1" applyFill="1" applyBorder="1" applyAlignment="1" applyProtection="1">
      <alignment horizontal="left" vertical="center" wrapText="1"/>
      <protection/>
    </xf>
    <xf numFmtId="0" fontId="2" fillId="10" borderId="24" xfId="0" applyFont="1" applyFill="1" applyBorder="1" applyAlignment="1" applyProtection="1">
      <alignment vertical="top" wrapText="1"/>
      <protection/>
    </xf>
    <xf numFmtId="0" fontId="2" fillId="10" borderId="25" xfId="0" applyFont="1" applyFill="1" applyBorder="1" applyAlignment="1" applyProtection="1">
      <alignment/>
      <protection/>
    </xf>
    <xf numFmtId="0" fontId="14" fillId="10" borderId="22" xfId="0" applyFont="1" applyFill="1" applyBorder="1" applyAlignment="1" applyProtection="1">
      <alignment vertical="top" wrapText="1"/>
      <protection/>
    </xf>
    <xf numFmtId="0" fontId="14" fillId="10" borderId="21" xfId="0" applyFont="1" applyFill="1" applyBorder="1" applyAlignment="1" applyProtection="1">
      <alignment vertical="top" wrapText="1"/>
      <protection/>
    </xf>
    <xf numFmtId="0" fontId="14" fillId="10" borderId="0" xfId="0" applyFont="1" applyFill="1" applyBorder="1" applyAlignment="1" applyProtection="1">
      <alignment/>
      <protection/>
    </xf>
    <xf numFmtId="0" fontId="14" fillId="10" borderId="0" xfId="0" applyFont="1" applyFill="1" applyBorder="1" applyAlignment="1" applyProtection="1">
      <alignment vertical="top" wrapText="1"/>
      <protection/>
    </xf>
    <xf numFmtId="0" fontId="15" fillId="10" borderId="0" xfId="0" applyFont="1" applyFill="1" applyBorder="1" applyAlignment="1" applyProtection="1">
      <alignment vertical="top" wrapText="1"/>
      <protection/>
    </xf>
    <xf numFmtId="0" fontId="1" fillId="10" borderId="23" xfId="0" applyFont="1" applyFill="1" applyBorder="1" applyAlignment="1" applyProtection="1">
      <alignment vertical="top" wrapText="1"/>
      <protection/>
    </xf>
    <xf numFmtId="0" fontId="1" fillId="10" borderId="24" xfId="0" applyFont="1" applyFill="1" applyBorder="1" applyAlignment="1" applyProtection="1">
      <alignment vertical="top" wrapText="1"/>
      <protection/>
    </xf>
    <xf numFmtId="0" fontId="1" fillId="10" borderId="25" xfId="0" applyFont="1" applyFill="1" applyBorder="1" applyAlignment="1" applyProtection="1">
      <alignment vertical="top" wrapText="1"/>
      <protection/>
    </xf>
    <xf numFmtId="0" fontId="74" fillId="10" borderId="18" xfId="0" applyFont="1" applyFill="1" applyBorder="1" applyAlignment="1">
      <alignment horizontal="left" vertical="center"/>
    </xf>
    <xf numFmtId="0" fontId="74" fillId="10" borderId="19" xfId="0" applyFont="1" applyFill="1" applyBorder="1" applyAlignment="1">
      <alignment horizontal="left" vertical="center"/>
    </xf>
    <xf numFmtId="0" fontId="74" fillId="10" borderId="19" xfId="0" applyFont="1" applyFill="1" applyBorder="1" applyAlignment="1">
      <alignment/>
    </xf>
    <xf numFmtId="0" fontId="74" fillId="10" borderId="20" xfId="0" applyFont="1" applyFill="1" applyBorder="1" applyAlignment="1">
      <alignment/>
    </xf>
    <xf numFmtId="0" fontId="74" fillId="10" borderId="21" xfId="0" applyFont="1" applyFill="1" applyBorder="1" applyAlignment="1">
      <alignment horizontal="left" vertical="center"/>
    </xf>
    <xf numFmtId="0" fontId="3" fillId="10" borderId="24" xfId="0" applyFont="1" applyFill="1" applyBorder="1" applyAlignment="1" applyProtection="1">
      <alignment vertical="top" wrapText="1"/>
      <protection/>
    </xf>
    <xf numFmtId="0" fontId="74" fillId="10" borderId="19" xfId="0" applyFont="1" applyFill="1" applyBorder="1" applyAlignment="1" applyProtection="1">
      <alignment/>
      <protection/>
    </xf>
    <xf numFmtId="0" fontId="74" fillId="10" borderId="20" xfId="0" applyFont="1" applyFill="1" applyBorder="1" applyAlignment="1" applyProtection="1">
      <alignment/>
      <protection/>
    </xf>
    <xf numFmtId="0" fontId="74" fillId="10" borderId="0" xfId="0" applyFont="1" applyFill="1" applyBorder="1" applyAlignment="1" applyProtection="1">
      <alignment/>
      <protection/>
    </xf>
    <xf numFmtId="0" fontId="74" fillId="10" borderId="22" xfId="0" applyFont="1" applyFill="1" applyBorder="1" applyAlignment="1" applyProtection="1">
      <alignment/>
      <protection/>
    </xf>
    <xf numFmtId="0" fontId="3" fillId="10" borderId="0" xfId="0" applyFont="1" applyFill="1" applyBorder="1" applyAlignment="1" applyProtection="1">
      <alignment horizontal="right" vertical="center"/>
      <protection/>
    </xf>
    <xf numFmtId="0" fontId="3" fillId="10" borderId="0" xfId="0" applyFont="1" applyFill="1" applyBorder="1" applyAlignment="1" applyProtection="1">
      <alignment horizontal="right" vertical="top"/>
      <protection/>
    </xf>
    <xf numFmtId="0" fontId="3" fillId="10" borderId="0" xfId="0" applyFont="1" applyFill="1" applyBorder="1" applyAlignment="1" applyProtection="1">
      <alignment horizontal="right"/>
      <protection/>
    </xf>
    <xf numFmtId="0" fontId="7" fillId="10" borderId="22" xfId="0" applyFont="1" applyFill="1" applyBorder="1" applyAlignment="1" applyProtection="1">
      <alignment/>
      <protection/>
    </xf>
    <xf numFmtId="0" fontId="2" fillId="10" borderId="0" xfId="0" applyFont="1" applyFill="1" applyBorder="1" applyAlignment="1" applyProtection="1">
      <alignment horizontal="center"/>
      <protection/>
    </xf>
    <xf numFmtId="0" fontId="3" fillId="10" borderId="0" xfId="0" applyFont="1" applyFill="1" applyBorder="1" applyAlignment="1" applyProtection="1">
      <alignment/>
      <protection/>
    </xf>
    <xf numFmtId="0" fontId="2" fillId="10" borderId="0" xfId="0" applyFont="1" applyFill="1" applyBorder="1" applyAlignment="1" applyProtection="1">
      <alignment horizontal="right"/>
      <protection/>
    </xf>
    <xf numFmtId="0" fontId="2" fillId="10" borderId="24" xfId="0" applyFont="1" applyFill="1" applyBorder="1" applyAlignment="1" applyProtection="1">
      <alignment/>
      <protection/>
    </xf>
    <xf numFmtId="0" fontId="77" fillId="0" borderId="13" xfId="0" applyFont="1" applyBorder="1" applyAlignment="1">
      <alignment horizontal="center" readingOrder="1"/>
    </xf>
    <xf numFmtId="0" fontId="0" fillId="10" borderId="18" xfId="0" applyFill="1" applyBorder="1" applyAlignment="1">
      <alignment/>
    </xf>
    <xf numFmtId="0" fontId="0" fillId="10" borderId="19" xfId="0" applyFill="1" applyBorder="1" applyAlignment="1">
      <alignment/>
    </xf>
    <xf numFmtId="0" fontId="0" fillId="10" borderId="20" xfId="0" applyFill="1" applyBorder="1" applyAlignment="1">
      <alignment/>
    </xf>
    <xf numFmtId="0" fontId="0" fillId="10" borderId="21" xfId="0" applyFill="1" applyBorder="1" applyAlignment="1">
      <alignment/>
    </xf>
    <xf numFmtId="0" fontId="0" fillId="10" borderId="0" xfId="0" applyFill="1" applyBorder="1" applyAlignment="1">
      <alignment/>
    </xf>
    <xf numFmtId="0" fontId="13" fillId="10" borderId="22" xfId="0" applyFont="1" applyFill="1" applyBorder="1" applyAlignment="1" applyProtection="1">
      <alignment/>
      <protection/>
    </xf>
    <xf numFmtId="0" fontId="0" fillId="10" borderId="22" xfId="0" applyFill="1" applyBorder="1" applyAlignment="1">
      <alignment/>
    </xf>
    <xf numFmtId="0" fontId="78" fillId="10" borderId="18" xfId="0" applyFont="1" applyFill="1" applyBorder="1" applyAlignment="1">
      <alignment vertical="center"/>
    </xf>
    <xf numFmtId="0" fontId="78" fillId="10" borderId="21" xfId="0" applyFont="1" applyFill="1" applyBorder="1" applyAlignment="1">
      <alignment vertical="center"/>
    </xf>
    <xf numFmtId="0" fontId="78" fillId="10" borderId="0" xfId="0" applyFont="1" applyFill="1" applyBorder="1" applyAlignment="1">
      <alignment vertical="center"/>
    </xf>
    <xf numFmtId="0" fontId="0" fillId="0" borderId="0" xfId="0" applyBorder="1" applyAlignment="1">
      <alignment/>
    </xf>
    <xf numFmtId="0" fontId="76" fillId="34" borderId="15" xfId="0" applyFont="1" applyFill="1" applyBorder="1" applyAlignment="1">
      <alignment horizontal="center" vertical="center" wrapText="1"/>
    </xf>
    <xf numFmtId="0" fontId="0" fillId="0" borderId="0" xfId="0" applyAlignment="1">
      <alignment/>
    </xf>
    <xf numFmtId="0" fontId="0" fillId="0" borderId="0" xfId="0" applyAlignment="1">
      <alignment horizontal="left"/>
    </xf>
    <xf numFmtId="0" fontId="0" fillId="33" borderId="0" xfId="0" applyFill="1" applyBorder="1" applyAlignment="1">
      <alignment/>
    </xf>
    <xf numFmtId="0" fontId="0" fillId="0" borderId="0" xfId="0" applyBorder="1" applyAlignment="1">
      <alignment horizontal="center" vertical="center"/>
    </xf>
    <xf numFmtId="0" fontId="0" fillId="0" borderId="0" xfId="0" applyFill="1" applyBorder="1" applyAlignment="1">
      <alignment horizontal="left"/>
    </xf>
    <xf numFmtId="0" fontId="0" fillId="0" borderId="0" xfId="0" applyFill="1" applyBorder="1" applyAlignment="1">
      <alignment horizontal="center" vertical="center"/>
    </xf>
    <xf numFmtId="0" fontId="2" fillId="10" borderId="23" xfId="0" applyFont="1" applyFill="1" applyBorder="1" applyAlignment="1" applyProtection="1">
      <alignment vertical="center"/>
      <protection/>
    </xf>
    <xf numFmtId="0" fontId="2" fillId="10" borderId="25" xfId="0" applyFont="1" applyFill="1" applyBorder="1" applyAlignment="1" applyProtection="1">
      <alignment vertical="center"/>
      <protection/>
    </xf>
    <xf numFmtId="0" fontId="3" fillId="10" borderId="0" xfId="0" applyFont="1" applyFill="1" applyBorder="1" applyAlignment="1" applyProtection="1">
      <alignment horizontal="left" vertical="center" wrapText="1"/>
      <protection/>
    </xf>
    <xf numFmtId="0" fontId="11" fillId="10" borderId="0" xfId="0" applyFont="1" applyFill="1" applyBorder="1" applyAlignment="1" applyProtection="1">
      <alignment horizontal="left" vertical="center" wrapText="1"/>
      <protection/>
    </xf>
    <xf numFmtId="0" fontId="3" fillId="10" borderId="22" xfId="0" applyFont="1" applyFill="1" applyBorder="1" applyAlignment="1" applyProtection="1">
      <alignment horizontal="left" vertical="center" wrapText="1"/>
      <protection/>
    </xf>
    <xf numFmtId="0" fontId="3" fillId="10" borderId="0" xfId="0" applyFont="1" applyFill="1" applyBorder="1" applyAlignment="1" applyProtection="1">
      <alignment horizontal="center" vertical="center" wrapText="1"/>
      <protection/>
    </xf>
    <xf numFmtId="0" fontId="76" fillId="34" borderId="15" xfId="0" applyFont="1" applyFill="1" applyBorder="1" applyAlignment="1">
      <alignment horizontal="center" vertical="center" wrapText="1"/>
    </xf>
    <xf numFmtId="0" fontId="0" fillId="10" borderId="19" xfId="0" applyFill="1" applyBorder="1" applyAlignment="1">
      <alignment/>
    </xf>
    <xf numFmtId="0" fontId="0" fillId="10" borderId="0" xfId="0" applyFill="1" applyBorder="1" applyAlignment="1">
      <alignment/>
    </xf>
    <xf numFmtId="0" fontId="0" fillId="10" borderId="24" xfId="0" applyFill="1" applyBorder="1" applyAlignment="1">
      <alignment/>
    </xf>
    <xf numFmtId="0" fontId="11" fillId="10" borderId="0" xfId="0" applyFont="1" applyFill="1" applyBorder="1" applyAlignment="1" applyProtection="1">
      <alignment horizontal="left" vertical="center" wrapText="1"/>
      <protection/>
    </xf>
    <xf numFmtId="0" fontId="0" fillId="10" borderId="0" xfId="0" applyFill="1" applyAlignment="1">
      <alignment horizontal="left" vertical="center"/>
    </xf>
    <xf numFmtId="0" fontId="2" fillId="35" borderId="0" xfId="0" applyFont="1" applyFill="1" applyBorder="1" applyAlignment="1" applyProtection="1">
      <alignment horizontal="right" vertical="center"/>
      <protection/>
    </xf>
    <xf numFmtId="0" fontId="2" fillId="10" borderId="0" xfId="0" applyFont="1" applyFill="1" applyBorder="1" applyAlignment="1" applyProtection="1">
      <alignment horizontal="right" vertical="center"/>
      <protection/>
    </xf>
    <xf numFmtId="0" fontId="74" fillId="10" borderId="18" xfId="0" applyFont="1" applyFill="1" applyBorder="1" applyAlignment="1">
      <alignment/>
    </xf>
    <xf numFmtId="0" fontId="74" fillId="10" borderId="21" xfId="0" applyFont="1" applyFill="1" applyBorder="1" applyAlignment="1">
      <alignment/>
    </xf>
    <xf numFmtId="0" fontId="74" fillId="10" borderId="22" xfId="0" applyFont="1" applyFill="1" applyBorder="1" applyAlignment="1">
      <alignment/>
    </xf>
    <xf numFmtId="0" fontId="79" fillId="10" borderId="0" xfId="0" applyFont="1" applyFill="1" applyBorder="1" applyAlignment="1">
      <alignment/>
    </xf>
    <xf numFmtId="0" fontId="80" fillId="10" borderId="0" xfId="0" applyFont="1" applyFill="1" applyBorder="1" applyAlignment="1">
      <alignment/>
    </xf>
    <xf numFmtId="0" fontId="79" fillId="0" borderId="26" xfId="0" applyFont="1" applyFill="1" applyBorder="1" applyAlignment="1">
      <alignment vertical="top" wrapText="1"/>
    </xf>
    <xf numFmtId="0" fontId="79" fillId="0" borderId="27" xfId="0" applyFont="1" applyFill="1" applyBorder="1" applyAlignment="1">
      <alignment vertical="top" wrapText="1"/>
    </xf>
    <xf numFmtId="0" fontId="79" fillId="0" borderId="13" xfId="0" applyFont="1" applyFill="1" applyBorder="1" applyAlignment="1">
      <alignment vertical="top" wrapText="1"/>
    </xf>
    <xf numFmtId="0" fontId="79" fillId="0" borderId="13" xfId="0" applyFont="1" applyFill="1" applyBorder="1" applyAlignment="1">
      <alignment/>
    </xf>
    <xf numFmtId="0" fontId="74" fillId="0" borderId="13" xfId="0" applyFont="1" applyFill="1" applyBorder="1" applyAlignment="1">
      <alignment vertical="top" wrapText="1"/>
    </xf>
    <xf numFmtId="0" fontId="74" fillId="10" borderId="24" xfId="0" applyFont="1" applyFill="1" applyBorder="1" applyAlignment="1">
      <alignment/>
    </xf>
    <xf numFmtId="0" fontId="81" fillId="0" borderId="13" xfId="0" applyFont="1" applyFill="1" applyBorder="1" applyAlignment="1">
      <alignment horizontal="center" vertical="top" wrapText="1"/>
    </xf>
    <xf numFmtId="0" fontId="81" fillId="0" borderId="13" xfId="0" applyFont="1" applyFill="1" applyBorder="1" applyAlignment="1">
      <alignment horizontal="center" vertical="top"/>
    </xf>
    <xf numFmtId="0" fontId="11" fillId="10" borderId="0" xfId="0" applyFont="1" applyFill="1" applyBorder="1" applyAlignment="1" applyProtection="1">
      <alignment horizontal="center" wrapText="1"/>
      <protection/>
    </xf>
    <xf numFmtId="0" fontId="3" fillId="10" borderId="0" xfId="0" applyFont="1" applyFill="1" applyBorder="1" applyAlignment="1" applyProtection="1">
      <alignment horizontal="left" vertical="center" wrapText="1"/>
      <protection/>
    </xf>
    <xf numFmtId="0" fontId="74" fillId="0" borderId="0" xfId="0" applyFont="1" applyFill="1" applyAlignment="1" applyProtection="1">
      <alignment horizontal="right"/>
      <protection/>
    </xf>
    <xf numFmtId="0" fontId="74" fillId="10" borderId="18" xfId="0" applyFont="1" applyFill="1" applyBorder="1" applyAlignment="1" applyProtection="1">
      <alignment horizontal="right"/>
      <protection/>
    </xf>
    <xf numFmtId="0" fontId="74" fillId="10" borderId="19" xfId="0" applyFont="1" applyFill="1" applyBorder="1" applyAlignment="1" applyProtection="1">
      <alignment horizontal="right"/>
      <protection/>
    </xf>
    <xf numFmtId="0" fontId="74" fillId="10" borderId="21" xfId="0" applyFont="1" applyFill="1" applyBorder="1" applyAlignment="1" applyProtection="1">
      <alignment horizontal="right"/>
      <protection/>
    </xf>
    <xf numFmtId="0" fontId="74" fillId="10" borderId="0" xfId="0" applyFont="1" applyFill="1" applyBorder="1" applyAlignment="1" applyProtection="1">
      <alignment horizontal="right"/>
      <protection/>
    </xf>
    <xf numFmtId="0" fontId="2" fillId="10" borderId="21" xfId="0" applyFont="1" applyFill="1" applyBorder="1" applyAlignment="1" applyProtection="1">
      <alignment horizontal="right"/>
      <protection/>
    </xf>
    <xf numFmtId="0" fontId="2" fillId="10" borderId="21" xfId="0" applyFont="1" applyFill="1" applyBorder="1" applyAlignment="1" applyProtection="1">
      <alignment horizontal="right" vertical="top" wrapText="1"/>
      <protection/>
    </xf>
    <xf numFmtId="0" fontId="82" fillId="10" borderId="0" xfId="0" applyFont="1" applyFill="1" applyBorder="1" applyAlignment="1" applyProtection="1">
      <alignment horizontal="right"/>
      <protection/>
    </xf>
    <xf numFmtId="0" fontId="5" fillId="10" borderId="0" xfId="0" applyFont="1" applyFill="1" applyBorder="1" applyAlignment="1" applyProtection="1">
      <alignment horizontal="right"/>
      <protection/>
    </xf>
    <xf numFmtId="0" fontId="6" fillId="10" borderId="0" xfId="0" applyFont="1" applyFill="1" applyBorder="1" applyAlignment="1" applyProtection="1">
      <alignment horizontal="right"/>
      <protection/>
    </xf>
    <xf numFmtId="0" fontId="2" fillId="10" borderId="23" xfId="0" applyFont="1" applyFill="1" applyBorder="1" applyAlignment="1" applyProtection="1">
      <alignment horizontal="right"/>
      <protection/>
    </xf>
    <xf numFmtId="0" fontId="2" fillId="10" borderId="24" xfId="0" applyFont="1" applyFill="1" applyBorder="1" applyAlignment="1" applyProtection="1">
      <alignment horizontal="right"/>
      <protection/>
    </xf>
    <xf numFmtId="0" fontId="3" fillId="33" borderId="28" xfId="0" applyFont="1" applyFill="1" applyBorder="1" applyAlignment="1" applyProtection="1">
      <alignment horizontal="right" vertical="center" wrapText="1"/>
      <protection/>
    </xf>
    <xf numFmtId="0" fontId="5" fillId="10" borderId="0" xfId="0" applyFont="1" applyFill="1" applyBorder="1" applyAlignment="1" applyProtection="1">
      <alignment/>
      <protection/>
    </xf>
    <xf numFmtId="0" fontId="3" fillId="10" borderId="0" xfId="0" applyFont="1" applyFill="1" applyBorder="1" applyAlignment="1" applyProtection="1">
      <alignment horizontal="left" vertical="center" wrapText="1"/>
      <protection/>
    </xf>
    <xf numFmtId="0" fontId="0" fillId="10" borderId="0" xfId="0" applyFill="1" applyAlignment="1">
      <alignment/>
    </xf>
    <xf numFmtId="0" fontId="74" fillId="10" borderId="23" xfId="0" applyFont="1" applyFill="1" applyBorder="1" applyAlignment="1">
      <alignment/>
    </xf>
    <xf numFmtId="0" fontId="74" fillId="10" borderId="25" xfId="0" applyFont="1" applyFill="1" applyBorder="1" applyAlignment="1">
      <alignment/>
    </xf>
    <xf numFmtId="0" fontId="83" fillId="34" borderId="15" xfId="0" applyFont="1" applyFill="1" applyBorder="1" applyAlignment="1">
      <alignment horizontal="center" vertical="center" wrapText="1"/>
    </xf>
    <xf numFmtId="0" fontId="83" fillId="34" borderId="13" xfId="0" applyFont="1" applyFill="1" applyBorder="1" applyAlignment="1">
      <alignment horizontal="center" vertical="center" wrapText="1"/>
    </xf>
    <xf numFmtId="0" fontId="82" fillId="10" borderId="0" xfId="0" applyFont="1" applyFill="1" applyAlignment="1">
      <alignment horizontal="left"/>
    </xf>
    <xf numFmtId="0" fontId="84" fillId="10" borderId="0" xfId="0" applyFont="1" applyFill="1" applyAlignment="1">
      <alignment horizontal="left"/>
    </xf>
    <xf numFmtId="0" fontId="2" fillId="33" borderId="13" xfId="0" applyFont="1" applyFill="1" applyBorder="1" applyAlignment="1" applyProtection="1">
      <alignment horizontal="left" vertical="top" wrapText="1"/>
      <protection locked="0"/>
    </xf>
    <xf numFmtId="49" fontId="2" fillId="33" borderId="11" xfId="0" applyNumberFormat="1" applyFont="1" applyFill="1" applyBorder="1" applyAlignment="1" applyProtection="1">
      <alignment horizontal="left"/>
      <protection locked="0"/>
    </xf>
    <xf numFmtId="1" fontId="2" fillId="33" borderId="10" xfId="0" applyNumberFormat="1" applyFont="1" applyFill="1" applyBorder="1" applyAlignment="1" applyProtection="1">
      <alignment horizontal="left"/>
      <protection locked="0"/>
    </xf>
    <xf numFmtId="1" fontId="2" fillId="33" borderId="29" xfId="0" applyNumberFormat="1" applyFont="1" applyFill="1" applyBorder="1" applyAlignment="1" applyProtection="1">
      <alignment horizontal="left"/>
      <protection locked="0"/>
    </xf>
    <xf numFmtId="14" fontId="2" fillId="33" borderId="10" xfId="0" applyNumberFormat="1" applyFont="1" applyFill="1" applyBorder="1" applyAlignment="1" applyProtection="1">
      <alignment horizontal="left"/>
      <protection/>
    </xf>
    <xf numFmtId="0" fontId="2" fillId="33" borderId="13" xfId="0" applyFont="1" applyFill="1" applyBorder="1" applyAlignment="1" applyProtection="1">
      <alignment vertical="top" wrapText="1"/>
      <protection locked="0"/>
    </xf>
    <xf numFmtId="14" fontId="2" fillId="33" borderId="10" xfId="0" applyNumberFormat="1" applyFont="1" applyFill="1" applyBorder="1" applyAlignment="1" applyProtection="1">
      <alignment horizontal="left"/>
      <protection/>
    </xf>
    <xf numFmtId="0" fontId="66" fillId="33" borderId="10" xfId="53" applyFill="1" applyBorder="1" applyAlignment="1" applyProtection="1">
      <alignment wrapText="1"/>
      <protection locked="0"/>
    </xf>
    <xf numFmtId="0" fontId="2" fillId="33" borderId="11" xfId="0" applyFont="1" applyFill="1" applyBorder="1" applyAlignment="1" applyProtection="1">
      <alignment wrapText="1"/>
      <protection locked="0"/>
    </xf>
    <xf numFmtId="0" fontId="66" fillId="33" borderId="10" xfId="53" applyFill="1" applyBorder="1" applyAlignment="1" applyProtection="1">
      <alignment/>
      <protection locked="0"/>
    </xf>
    <xf numFmtId="0" fontId="14" fillId="33" borderId="10" xfId="0" applyFont="1" applyFill="1" applyBorder="1" applyAlignment="1" applyProtection="1">
      <alignment horizontal="center" vertical="center" wrapText="1"/>
      <protection/>
    </xf>
    <xf numFmtId="0" fontId="2" fillId="33" borderId="30" xfId="0" applyFont="1" applyFill="1" applyBorder="1" applyAlignment="1" applyProtection="1">
      <alignment vertical="top" wrapText="1"/>
      <protection/>
    </xf>
    <xf numFmtId="0" fontId="2" fillId="33" borderId="10" xfId="0" applyFont="1" applyFill="1" applyBorder="1" applyAlignment="1" applyProtection="1">
      <alignment horizontal="left" vertical="top" wrapText="1"/>
      <protection/>
    </xf>
    <xf numFmtId="0" fontId="23" fillId="0" borderId="17" xfId="0" applyFont="1" applyBorder="1" applyAlignment="1" applyProtection="1">
      <alignment vertical="top" wrapText="1"/>
      <protection/>
    </xf>
    <xf numFmtId="0" fontId="23" fillId="0" borderId="31" xfId="0" applyFont="1" applyBorder="1" applyAlignment="1" applyProtection="1">
      <alignment vertical="top" wrapText="1"/>
      <protection/>
    </xf>
    <xf numFmtId="0" fontId="85" fillId="0" borderId="32" xfId="0" applyFont="1" applyBorder="1" applyAlignment="1">
      <alignment vertical="center"/>
    </xf>
    <xf numFmtId="0" fontId="85" fillId="0" borderId="16" xfId="0" applyFont="1" applyBorder="1" applyAlignment="1">
      <alignment vertical="center"/>
    </xf>
    <xf numFmtId="0" fontId="85" fillId="0" borderId="15" xfId="0" applyFont="1" applyBorder="1" applyAlignment="1">
      <alignment vertical="center"/>
    </xf>
    <xf numFmtId="0" fontId="0" fillId="0" borderId="0" xfId="0" applyAlignment="1">
      <alignment horizontal="left" vertical="top" wrapText="1"/>
    </xf>
    <xf numFmtId="0" fontId="0" fillId="0" borderId="0" xfId="0" applyAlignment="1">
      <alignment wrapText="1"/>
    </xf>
    <xf numFmtId="0" fontId="74" fillId="0" borderId="0" xfId="0" applyFont="1" applyAlignment="1">
      <alignment horizontal="left" vertical="top" wrapText="1"/>
    </xf>
    <xf numFmtId="0" fontId="14" fillId="33" borderId="13" xfId="0" applyFont="1" applyFill="1" applyBorder="1" applyAlignment="1">
      <alignment horizontal="left" vertical="top" wrapText="1"/>
    </xf>
    <xf numFmtId="0" fontId="2" fillId="0" borderId="17" xfId="0" applyFont="1" applyBorder="1" applyAlignment="1" applyProtection="1">
      <alignment horizontal="left" vertical="top" wrapText="1"/>
      <protection/>
    </xf>
    <xf numFmtId="0" fontId="86" fillId="34" borderId="15" xfId="0" applyFont="1" applyFill="1" applyBorder="1" applyAlignment="1">
      <alignment horizontal="center" vertical="center" wrapText="1"/>
    </xf>
    <xf numFmtId="0" fontId="15" fillId="0" borderId="13" xfId="0" applyFont="1" applyFill="1" applyBorder="1" applyAlignment="1" applyProtection="1">
      <alignment horizontal="center"/>
      <protection/>
    </xf>
    <xf numFmtId="17" fontId="14" fillId="33" borderId="10" xfId="0" applyNumberFormat="1" applyFont="1" applyFill="1" applyBorder="1" applyAlignment="1" applyProtection="1">
      <alignment horizontal="left"/>
      <protection/>
    </xf>
    <xf numFmtId="17" fontId="14" fillId="33" borderId="12" xfId="0" applyNumberFormat="1" applyFont="1" applyFill="1" applyBorder="1" applyAlignment="1" applyProtection="1">
      <alignment horizontal="left"/>
      <protection/>
    </xf>
    <xf numFmtId="1" fontId="14" fillId="33" borderId="13" xfId="0" applyNumberFormat="1" applyFont="1" applyFill="1" applyBorder="1" applyAlignment="1" applyProtection="1">
      <alignment horizontal="left" vertical="center" wrapText="1"/>
      <protection locked="0"/>
    </xf>
    <xf numFmtId="1" fontId="14" fillId="0" borderId="10" xfId="0" applyNumberFormat="1" applyFont="1" applyFill="1" applyBorder="1" applyAlignment="1" applyProtection="1">
      <alignment horizontal="left"/>
      <protection locked="0"/>
    </xf>
    <xf numFmtId="0" fontId="0" fillId="0" borderId="0" xfId="0" applyAlignment="1">
      <alignment vertical="top" wrapText="1"/>
    </xf>
    <xf numFmtId="0" fontId="16" fillId="10" borderId="31" xfId="0" applyFont="1" applyFill="1" applyBorder="1" applyAlignment="1" applyProtection="1">
      <alignment vertical="top" wrapText="1"/>
      <protection/>
    </xf>
    <xf numFmtId="16" fontId="75" fillId="10" borderId="14" xfId="0" applyNumberFormat="1" applyFont="1" applyFill="1" applyBorder="1" applyAlignment="1">
      <alignment horizontal="center" vertical="center" wrapText="1"/>
    </xf>
    <xf numFmtId="0" fontId="74" fillId="0" borderId="31" xfId="0" applyFont="1" applyBorder="1" applyAlignment="1" applyProtection="1">
      <alignment vertical="top" wrapText="1"/>
      <protection/>
    </xf>
    <xf numFmtId="0" fontId="2" fillId="10" borderId="22" xfId="0" applyFont="1" applyFill="1" applyBorder="1" applyAlignment="1" applyProtection="1">
      <alignment horizontal="center" vertical="center"/>
      <protection/>
    </xf>
    <xf numFmtId="0" fontId="87" fillId="0" borderId="0" xfId="0" applyFont="1" applyFill="1" applyAlignment="1" applyProtection="1">
      <alignment horizontal="left" wrapText="1"/>
      <protection/>
    </xf>
    <xf numFmtId="0" fontId="88" fillId="0" borderId="0" xfId="0" applyFont="1" applyFill="1" applyAlignment="1" applyProtection="1">
      <alignment wrapText="1"/>
      <protection/>
    </xf>
    <xf numFmtId="0" fontId="73" fillId="0" borderId="0" xfId="0" applyFont="1" applyAlignment="1">
      <alignment/>
    </xf>
    <xf numFmtId="0" fontId="73" fillId="0" borderId="0" xfId="0" applyFont="1" applyAlignment="1">
      <alignment wrapText="1"/>
    </xf>
    <xf numFmtId="0" fontId="89" fillId="0" borderId="0" xfId="0" applyFont="1" applyAlignment="1">
      <alignment wrapText="1"/>
    </xf>
    <xf numFmtId="0" fontId="0" fillId="0" borderId="0" xfId="0" applyAlignment="1">
      <alignment horizontal="center" vertical="center" wrapText="1"/>
    </xf>
    <xf numFmtId="0" fontId="90" fillId="33" borderId="0" xfId="0" applyFont="1" applyFill="1" applyAlignment="1">
      <alignment horizontal="center" vertical="center" wrapText="1"/>
    </xf>
    <xf numFmtId="0" fontId="90" fillId="33" borderId="0" xfId="0" applyFont="1" applyFill="1" applyAlignment="1">
      <alignment horizontal="center" wrapText="1"/>
    </xf>
    <xf numFmtId="0" fontId="2" fillId="33" borderId="32" xfId="0" applyFont="1" applyFill="1" applyBorder="1" applyAlignment="1" applyProtection="1">
      <alignment horizontal="left" vertical="center" wrapText="1"/>
      <protection/>
    </xf>
    <xf numFmtId="0" fontId="14" fillId="35" borderId="13" xfId="0" applyFont="1" applyFill="1" applyBorder="1" applyAlignment="1" applyProtection="1">
      <alignment horizontal="left" vertical="center" wrapText="1"/>
      <protection/>
    </xf>
    <xf numFmtId="0" fontId="14" fillId="33" borderId="33" xfId="0" applyFont="1" applyFill="1" applyBorder="1" applyAlignment="1" applyProtection="1">
      <alignment horizontal="left" vertical="top" wrapText="1"/>
      <protection/>
    </xf>
    <xf numFmtId="0" fontId="14" fillId="0" borderId="34" xfId="0" applyFont="1" applyFill="1" applyBorder="1" applyAlignment="1" applyProtection="1">
      <alignment horizontal="left" vertical="top" wrapText="1"/>
      <protection/>
    </xf>
    <xf numFmtId="0" fontId="14" fillId="0" borderId="34" xfId="0" applyFont="1" applyFill="1" applyBorder="1" applyAlignment="1" applyProtection="1">
      <alignment horizontal="center" vertical="center" wrapText="1"/>
      <protection/>
    </xf>
    <xf numFmtId="0" fontId="14" fillId="0" borderId="10" xfId="0" applyFont="1" applyFill="1" applyBorder="1" applyAlignment="1" applyProtection="1">
      <alignment vertical="top" wrapText="1"/>
      <protection/>
    </xf>
    <xf numFmtId="0" fontId="14" fillId="0" borderId="10" xfId="0" applyFont="1" applyFill="1" applyBorder="1" applyAlignment="1" applyProtection="1">
      <alignment horizontal="center" vertical="center" wrapText="1"/>
      <protection/>
    </xf>
    <xf numFmtId="0" fontId="14" fillId="0" borderId="10" xfId="0" applyFont="1" applyFill="1" applyBorder="1" applyAlignment="1" applyProtection="1">
      <alignment vertical="top" wrapText="1"/>
      <protection/>
    </xf>
    <xf numFmtId="0" fontId="2" fillId="33" borderId="33" xfId="0" applyFont="1" applyFill="1" applyBorder="1" applyAlignment="1" applyProtection="1">
      <alignment horizontal="left" vertical="top" wrapText="1"/>
      <protection/>
    </xf>
    <xf numFmtId="0" fontId="3" fillId="33" borderId="33" xfId="0" applyFont="1" applyFill="1" applyBorder="1" applyAlignment="1" applyProtection="1">
      <alignment horizontal="center" vertical="center" wrapText="1"/>
      <protection/>
    </xf>
    <xf numFmtId="0" fontId="5" fillId="10" borderId="0" xfId="0" applyFont="1" applyFill="1" applyBorder="1" applyAlignment="1" applyProtection="1">
      <alignment vertical="center" wrapText="1"/>
      <protection/>
    </xf>
    <xf numFmtId="0" fontId="82" fillId="10" borderId="33" xfId="0" applyFont="1" applyFill="1" applyBorder="1" applyAlignment="1">
      <alignment horizontal="center" vertical="center" wrapText="1"/>
    </xf>
    <xf numFmtId="0" fontId="3" fillId="10" borderId="33" xfId="0" applyFont="1" applyFill="1" applyBorder="1" applyAlignment="1" applyProtection="1">
      <alignment vertical="top" wrapText="1"/>
      <protection/>
    </xf>
    <xf numFmtId="0" fontId="79" fillId="0" borderId="23" xfId="0" applyFont="1" applyFill="1" applyBorder="1" applyAlignment="1">
      <alignment vertical="top" wrapText="1"/>
    </xf>
    <xf numFmtId="0" fontId="81" fillId="0" borderId="20" xfId="0" applyFont="1" applyFill="1" applyBorder="1" applyAlignment="1">
      <alignment horizontal="center" vertical="top" wrapText="1"/>
    </xf>
    <xf numFmtId="0" fontId="14" fillId="0" borderId="13" xfId="0" applyFont="1" applyFill="1" applyBorder="1" applyAlignment="1">
      <alignment vertical="top" wrapText="1"/>
    </xf>
    <xf numFmtId="0" fontId="75" fillId="33" borderId="0" xfId="0" applyFont="1" applyFill="1" applyBorder="1" applyAlignment="1">
      <alignment vertical="top" wrapText="1"/>
    </xf>
    <xf numFmtId="0" fontId="24" fillId="0" borderId="13" xfId="0" applyFont="1" applyBorder="1" applyAlignment="1" applyProtection="1">
      <alignment vertical="top" wrapText="1"/>
      <protection/>
    </xf>
    <xf numFmtId="0" fontId="2" fillId="0" borderId="31" xfId="0" applyFont="1" applyBorder="1" applyAlignment="1" applyProtection="1">
      <alignment horizontal="left" vertical="top" wrapText="1"/>
      <protection/>
    </xf>
    <xf numFmtId="16" fontId="75" fillId="10" borderId="13" xfId="0" applyNumberFormat="1" applyFont="1" applyFill="1" applyBorder="1" applyAlignment="1">
      <alignment horizontal="center" vertical="center" wrapText="1"/>
    </xf>
    <xf numFmtId="0" fontId="82" fillId="10" borderId="33" xfId="0" applyFont="1" applyFill="1" applyBorder="1" applyAlignment="1">
      <alignment horizontal="left" vertical="center" wrapText="1"/>
    </xf>
    <xf numFmtId="0" fontId="2" fillId="33" borderId="33" xfId="0" applyFont="1" applyFill="1" applyBorder="1" applyAlignment="1" applyProtection="1">
      <alignment horizontal="center" vertical="center" wrapText="1"/>
      <protection/>
    </xf>
    <xf numFmtId="0" fontId="2" fillId="10" borderId="0" xfId="0" applyFont="1" applyFill="1" applyBorder="1" applyAlignment="1" applyProtection="1">
      <alignment vertical="center"/>
      <protection/>
    </xf>
    <xf numFmtId="0" fontId="2" fillId="33" borderId="33" xfId="0" applyFont="1" applyFill="1" applyBorder="1" applyAlignment="1" applyProtection="1">
      <alignment vertical="top" wrapText="1"/>
      <protection/>
    </xf>
    <xf numFmtId="0" fontId="2" fillId="33" borderId="33" xfId="0" applyNumberFormat="1" applyFont="1" applyFill="1" applyBorder="1" applyAlignment="1" applyProtection="1">
      <alignment vertical="top" wrapText="1"/>
      <protection/>
    </xf>
    <xf numFmtId="0" fontId="14" fillId="33" borderId="33" xfId="0" applyFont="1" applyFill="1" applyBorder="1" applyAlignment="1" applyProtection="1">
      <alignment vertical="top" wrapText="1"/>
      <protection/>
    </xf>
    <xf numFmtId="0" fontId="14" fillId="33" borderId="10" xfId="0" applyFont="1" applyFill="1" applyBorder="1" applyAlignment="1" applyProtection="1">
      <alignment horizontal="left" vertical="center" wrapText="1"/>
      <protection/>
    </xf>
    <xf numFmtId="0" fontId="14" fillId="33" borderId="33" xfId="0" applyFont="1" applyFill="1" applyBorder="1" applyAlignment="1" applyProtection="1">
      <alignment vertical="top" wrapText="1"/>
      <protection/>
    </xf>
    <xf numFmtId="0" fontId="82" fillId="33" borderId="33" xfId="0" applyFont="1" applyFill="1" applyBorder="1" applyAlignment="1">
      <alignment horizontal="left" vertical="center" wrapText="1"/>
    </xf>
    <xf numFmtId="0" fontId="14" fillId="33" borderId="35" xfId="0" applyFont="1" applyFill="1" applyBorder="1" applyAlignment="1" applyProtection="1">
      <alignment vertical="top" wrapText="1"/>
      <protection/>
    </xf>
    <xf numFmtId="0" fontId="2" fillId="33" borderId="33" xfId="0" applyFont="1" applyFill="1" applyBorder="1" applyAlignment="1" applyProtection="1">
      <alignment vertical="top" wrapText="1"/>
      <protection/>
    </xf>
    <xf numFmtId="0" fontId="14" fillId="33" borderId="22" xfId="0" applyFont="1" applyFill="1" applyBorder="1" applyAlignment="1">
      <alignment vertical="top" wrapText="1"/>
    </xf>
    <xf numFmtId="0" fontId="91" fillId="33" borderId="0" xfId="0" applyFont="1" applyFill="1" applyAlignment="1">
      <alignment/>
    </xf>
    <xf numFmtId="188" fontId="74" fillId="33" borderId="0" xfId="0" applyNumberFormat="1" applyFont="1" applyFill="1" applyAlignment="1">
      <alignment/>
    </xf>
    <xf numFmtId="189" fontId="3" fillId="0" borderId="0" xfId="0" applyNumberFormat="1" applyFont="1" applyFill="1" applyBorder="1" applyAlignment="1" applyProtection="1">
      <alignment vertical="top" wrapText="1"/>
      <protection/>
    </xf>
    <xf numFmtId="0" fontId="74" fillId="33" borderId="13" xfId="0" applyFont="1" applyFill="1" applyBorder="1" applyAlignment="1">
      <alignment horizontal="left" vertical="top" wrapText="1"/>
    </xf>
    <xf numFmtId="0" fontId="3" fillId="35" borderId="13" xfId="0" applyFont="1" applyFill="1" applyBorder="1" applyAlignment="1" applyProtection="1">
      <alignment horizontal="center" vertical="center"/>
      <protection/>
    </xf>
    <xf numFmtId="0" fontId="2" fillId="33" borderId="10" xfId="0" applyFont="1" applyFill="1" applyBorder="1" applyAlignment="1" applyProtection="1">
      <alignment horizontal="left" vertical="center" wrapText="1"/>
      <protection/>
    </xf>
    <xf numFmtId="0" fontId="3" fillId="33" borderId="33" xfId="0" applyFont="1" applyFill="1" applyBorder="1" applyAlignment="1" applyProtection="1">
      <alignment horizontal="center" vertical="center" wrapText="1"/>
      <protection/>
    </xf>
    <xf numFmtId="0" fontId="2" fillId="10" borderId="22" xfId="0" applyFont="1" applyFill="1" applyBorder="1" applyAlignment="1" applyProtection="1">
      <alignment vertical="top" wrapText="1"/>
      <protection/>
    </xf>
    <xf numFmtId="0" fontId="2" fillId="10" borderId="0" xfId="0" applyFont="1" applyFill="1" applyBorder="1" applyAlignment="1" applyProtection="1">
      <alignment vertical="top" wrapText="1"/>
      <protection/>
    </xf>
    <xf numFmtId="0" fontId="2" fillId="10" borderId="21" xfId="0" applyFont="1" applyFill="1" applyBorder="1" applyAlignment="1" applyProtection="1">
      <alignment horizontal="left" vertical="center" wrapText="1"/>
      <protection/>
    </xf>
    <xf numFmtId="0" fontId="2" fillId="10" borderId="0" xfId="0" applyFont="1" applyFill="1" applyBorder="1" applyAlignment="1" applyProtection="1">
      <alignment horizontal="left" vertical="center"/>
      <protection/>
    </xf>
    <xf numFmtId="0" fontId="2" fillId="10" borderId="0" xfId="0" applyFont="1" applyFill="1" applyBorder="1" applyAlignment="1" applyProtection="1">
      <alignment horizontal="left" vertical="center" wrapText="1"/>
      <protection/>
    </xf>
    <xf numFmtId="0" fontId="2" fillId="10" borderId="0" xfId="0" applyFont="1" applyFill="1" applyBorder="1" applyAlignment="1" applyProtection="1">
      <alignment/>
      <protection/>
    </xf>
    <xf numFmtId="180" fontId="74" fillId="0" borderId="0" xfId="0" applyNumberFormat="1" applyFont="1" applyAlignment="1">
      <alignment/>
    </xf>
    <xf numFmtId="0" fontId="2" fillId="10" borderId="0" xfId="0" applyFont="1" applyFill="1" applyBorder="1" applyAlignment="1" applyProtection="1">
      <alignment horizontal="left" vertical="top" wrapText="1"/>
      <protection/>
    </xf>
    <xf numFmtId="0" fontId="2" fillId="10" borderId="23" xfId="0" applyFont="1" applyFill="1" applyBorder="1" applyAlignment="1" applyProtection="1">
      <alignment horizontal="left" vertical="center" wrapText="1"/>
      <protection/>
    </xf>
    <xf numFmtId="0" fontId="2" fillId="10" borderId="24" xfId="0" applyFont="1" applyFill="1" applyBorder="1" applyAlignment="1" applyProtection="1">
      <alignment vertical="top" wrapText="1"/>
      <protection/>
    </xf>
    <xf numFmtId="0" fontId="2" fillId="10" borderId="25" xfId="0" applyFont="1" applyFill="1" applyBorder="1" applyAlignment="1" applyProtection="1">
      <alignment vertical="top" wrapText="1"/>
      <protection/>
    </xf>
    <xf numFmtId="0" fontId="2" fillId="0" borderId="0" xfId="0" applyFont="1" applyFill="1" applyBorder="1" applyAlignment="1" applyProtection="1">
      <alignment horizontal="left" vertical="center" wrapText="1"/>
      <protection/>
    </xf>
    <xf numFmtId="0" fontId="2" fillId="0" borderId="0" xfId="0" applyFont="1" applyFill="1" applyBorder="1" applyAlignment="1" applyProtection="1">
      <alignment vertical="top" wrapText="1"/>
      <protection/>
    </xf>
    <xf numFmtId="0" fontId="2" fillId="0" borderId="0" xfId="0" applyFont="1" applyFill="1" applyBorder="1" applyAlignment="1" applyProtection="1">
      <alignment horizontal="left" vertical="center"/>
      <protection/>
    </xf>
    <xf numFmtId="0" fontId="2" fillId="0" borderId="0" xfId="0" applyFont="1" applyFill="1" applyBorder="1" applyAlignment="1" applyProtection="1">
      <alignment/>
      <protection/>
    </xf>
    <xf numFmtId="0" fontId="2" fillId="0" borderId="0" xfId="0" applyFont="1" applyFill="1" applyBorder="1" applyAlignment="1" applyProtection="1">
      <alignment/>
      <protection/>
    </xf>
    <xf numFmtId="49" fontId="79" fillId="0" borderId="13" xfId="0" applyNumberFormat="1" applyFont="1" applyFill="1" applyBorder="1" applyAlignment="1">
      <alignment vertical="top" wrapText="1"/>
    </xf>
    <xf numFmtId="0" fontId="79" fillId="0" borderId="13" xfId="0" applyFont="1" applyFill="1" applyBorder="1" applyAlignment="1">
      <alignment wrapText="1"/>
    </xf>
    <xf numFmtId="49" fontId="79" fillId="0" borderId="13" xfId="0" applyNumberFormat="1" applyFont="1" applyFill="1" applyBorder="1" applyAlignment="1">
      <alignment horizontal="left" vertical="top" wrapText="1"/>
    </xf>
    <xf numFmtId="0" fontId="79" fillId="0" borderId="13" xfId="0" applyFont="1" applyFill="1" applyBorder="1" applyAlignment="1">
      <alignment horizontal="left" vertical="top" wrapText="1"/>
    </xf>
    <xf numFmtId="188" fontId="2" fillId="33" borderId="31" xfId="0" applyNumberFormat="1" applyFont="1" applyFill="1" applyBorder="1" applyAlignment="1" applyProtection="1">
      <alignment horizontal="center" vertical="center" wrapText="1"/>
      <protection/>
    </xf>
    <xf numFmtId="179" fontId="2" fillId="33" borderId="36" xfId="0" applyNumberFormat="1" applyFont="1" applyFill="1" applyBorder="1" applyAlignment="1" applyProtection="1">
      <alignment horizontal="center" vertical="center" wrapText="1"/>
      <protection/>
    </xf>
    <xf numFmtId="0" fontId="87" fillId="0" borderId="0" xfId="0" applyFont="1" applyAlignment="1">
      <alignment wrapText="1"/>
    </xf>
    <xf numFmtId="0" fontId="74" fillId="33" borderId="0" xfId="0" applyFont="1" applyFill="1" applyAlignment="1">
      <alignment wrapText="1"/>
    </xf>
    <xf numFmtId="0" fontId="92" fillId="33" borderId="0" xfId="0" applyFont="1" applyFill="1" applyAlignment="1">
      <alignment wrapText="1"/>
    </xf>
    <xf numFmtId="0" fontId="87" fillId="33" borderId="0" xfId="0" applyFont="1" applyFill="1" applyAlignment="1">
      <alignment vertical="center" wrapText="1"/>
    </xf>
    <xf numFmtId="0" fontId="87" fillId="33" borderId="0" xfId="0" applyFont="1" applyFill="1" applyAlignment="1">
      <alignment horizontal="center" vertical="center"/>
    </xf>
    <xf numFmtId="0" fontId="87" fillId="33" borderId="0" xfId="0" applyFont="1" applyFill="1" applyAlignment="1">
      <alignment wrapText="1"/>
    </xf>
    <xf numFmtId="188" fontId="87" fillId="33" borderId="0" xfId="0" applyNumberFormat="1" applyFont="1" applyFill="1" applyAlignment="1">
      <alignment wrapText="1"/>
    </xf>
    <xf numFmtId="179" fontId="87" fillId="0" borderId="0" xfId="0" applyNumberFormat="1" applyFont="1" applyAlignment="1">
      <alignment wrapText="1"/>
    </xf>
    <xf numFmtId="179" fontId="87" fillId="0" borderId="0" xfId="0" applyNumberFormat="1" applyFont="1" applyAlignment="1">
      <alignment vertical="center" wrapText="1"/>
    </xf>
    <xf numFmtId="179" fontId="87" fillId="0" borderId="0" xfId="0" applyNumberFormat="1" applyFont="1" applyAlignment="1">
      <alignment horizontal="center" vertical="center" wrapText="1"/>
    </xf>
    <xf numFmtId="0" fontId="87" fillId="10" borderId="0" xfId="0" applyFont="1" applyFill="1" applyBorder="1" applyAlignment="1" applyProtection="1">
      <alignment/>
      <protection/>
    </xf>
    <xf numFmtId="0" fontId="73" fillId="0" borderId="0" xfId="0" applyFont="1" applyAlignment="1">
      <alignment horizontal="left" vertical="top" wrapText="1"/>
    </xf>
    <xf numFmtId="0" fontId="2" fillId="33" borderId="37" xfId="0" applyFont="1" applyFill="1" applyBorder="1" applyAlignment="1" applyProtection="1">
      <alignment vertical="top" wrapText="1"/>
      <protection/>
    </xf>
    <xf numFmtId="179" fontId="74" fillId="0" borderId="0" xfId="0" applyNumberFormat="1" applyFont="1" applyAlignment="1">
      <alignment/>
    </xf>
    <xf numFmtId="188" fontId="0" fillId="33" borderId="33" xfId="42" applyNumberFormat="1" applyFont="1" applyFill="1" applyBorder="1" applyAlignment="1">
      <alignment horizontal="center" vertical="center" wrapText="1"/>
    </xf>
    <xf numFmtId="188" fontId="0" fillId="33" borderId="33" xfId="0" applyNumberFormat="1" applyFill="1" applyBorder="1" applyAlignment="1">
      <alignment horizontal="center" vertical="center" wrapText="1"/>
    </xf>
    <xf numFmtId="188" fontId="0" fillId="33" borderId="25" xfId="42" applyNumberFormat="1" applyFont="1" applyFill="1" applyBorder="1" applyAlignment="1">
      <alignment horizontal="center" vertical="center"/>
    </xf>
    <xf numFmtId="0" fontId="3" fillId="33" borderId="14" xfId="0" applyFont="1" applyFill="1" applyBorder="1" applyAlignment="1" applyProtection="1">
      <alignment horizontal="center" vertical="center" wrapText="1"/>
      <protection/>
    </xf>
    <xf numFmtId="0" fontId="2" fillId="33" borderId="26" xfId="0" applyFont="1" applyFill="1" applyBorder="1" applyAlignment="1" applyProtection="1">
      <alignment vertical="top" wrapText="1"/>
      <protection/>
    </xf>
    <xf numFmtId="0" fontId="3" fillId="33" borderId="38" xfId="0" applyFont="1" applyFill="1" applyBorder="1" applyAlignment="1" applyProtection="1">
      <alignment horizontal="center" vertical="center" wrapText="1"/>
      <protection/>
    </xf>
    <xf numFmtId="0" fontId="3" fillId="33" borderId="39" xfId="0" applyFont="1" applyFill="1" applyBorder="1" applyAlignment="1" applyProtection="1">
      <alignment horizontal="center" vertical="center" wrapText="1"/>
      <protection/>
    </xf>
    <xf numFmtId="0" fontId="3" fillId="33" borderId="40" xfId="0" applyFont="1" applyFill="1" applyBorder="1" applyAlignment="1" applyProtection="1">
      <alignment horizontal="right" vertical="center" wrapText="1"/>
      <protection/>
    </xf>
    <xf numFmtId="180" fontId="2" fillId="33" borderId="41" xfId="0" applyNumberFormat="1" applyFont="1" applyFill="1" applyBorder="1" applyAlignment="1" applyProtection="1">
      <alignment horizontal="center" vertical="center" wrapText="1"/>
      <protection/>
    </xf>
    <xf numFmtId="0" fontId="2" fillId="33" borderId="42" xfId="0" applyFont="1" applyFill="1" applyBorder="1" applyAlignment="1" applyProtection="1">
      <alignment vertical="top" wrapText="1"/>
      <protection/>
    </xf>
    <xf numFmtId="179" fontId="2" fillId="33" borderId="43" xfId="0" applyNumberFormat="1" applyFont="1" applyFill="1" applyBorder="1" applyAlignment="1" applyProtection="1">
      <alignment horizontal="center" vertical="center" wrapText="1"/>
      <protection/>
    </xf>
    <xf numFmtId="182" fontId="2" fillId="33" borderId="44" xfId="0" applyNumberFormat="1" applyFont="1" applyFill="1" applyBorder="1" applyAlignment="1" applyProtection="1">
      <alignment vertical="top" wrapText="1"/>
      <protection/>
    </xf>
    <xf numFmtId="182" fontId="2" fillId="33" borderId="45" xfId="0" applyNumberFormat="1" applyFont="1" applyFill="1" applyBorder="1" applyAlignment="1" applyProtection="1">
      <alignment vertical="top" wrapText="1"/>
      <protection/>
    </xf>
    <xf numFmtId="0" fontId="2" fillId="33" borderId="30" xfId="0" applyNumberFormat="1" applyFont="1" applyFill="1" applyBorder="1" applyAlignment="1" applyProtection="1">
      <alignment vertical="top" wrapText="1"/>
      <protection/>
    </xf>
    <xf numFmtId="0" fontId="2" fillId="33" borderId="46" xfId="0" applyFont="1" applyFill="1" applyBorder="1" applyAlignment="1" applyProtection="1">
      <alignment vertical="top" wrapText="1"/>
      <protection/>
    </xf>
    <xf numFmtId="0" fontId="2" fillId="33" borderId="47" xfId="0" applyFont="1" applyFill="1" applyBorder="1" applyAlignment="1" applyProtection="1">
      <alignment horizontal="center" vertical="center" wrapText="1"/>
      <protection/>
    </xf>
    <xf numFmtId="0" fontId="2" fillId="33" borderId="17" xfId="0" applyFont="1" applyFill="1" applyBorder="1" applyAlignment="1" applyProtection="1">
      <alignment vertical="top" wrapText="1"/>
      <protection/>
    </xf>
    <xf numFmtId="14" fontId="2" fillId="33" borderId="14" xfId="0" applyNumberFormat="1" applyFont="1" applyFill="1" applyBorder="1" applyAlignment="1" applyProtection="1">
      <alignment horizontal="left"/>
      <protection/>
    </xf>
    <xf numFmtId="14" fontId="2" fillId="33" borderId="34" xfId="0" applyNumberFormat="1" applyFont="1" applyFill="1" applyBorder="1" applyAlignment="1" applyProtection="1">
      <alignment horizontal="left"/>
      <protection/>
    </xf>
    <xf numFmtId="0" fontId="3" fillId="10" borderId="21" xfId="0" applyFont="1" applyFill="1" applyBorder="1" applyAlignment="1" applyProtection="1">
      <alignment horizontal="right" wrapText="1"/>
      <protection/>
    </xf>
    <xf numFmtId="0" fontId="3" fillId="10" borderId="22" xfId="0" applyFont="1" applyFill="1" applyBorder="1" applyAlignment="1" applyProtection="1">
      <alignment horizontal="right" wrapText="1"/>
      <protection/>
    </xf>
    <xf numFmtId="0" fontId="3" fillId="10" borderId="0" xfId="0" applyFont="1" applyFill="1" applyBorder="1" applyAlignment="1" applyProtection="1">
      <alignment horizontal="right" wrapText="1"/>
      <protection/>
    </xf>
    <xf numFmtId="0" fontId="3" fillId="10" borderId="21" xfId="0" applyFont="1" applyFill="1" applyBorder="1" applyAlignment="1" applyProtection="1">
      <alignment horizontal="right" vertical="top" wrapText="1"/>
      <protection/>
    </xf>
    <xf numFmtId="0" fontId="3" fillId="10" borderId="22" xfId="0" applyFont="1" applyFill="1" applyBorder="1" applyAlignment="1" applyProtection="1">
      <alignment horizontal="right" vertical="top" wrapText="1"/>
      <protection/>
    </xf>
    <xf numFmtId="0" fontId="13" fillId="33" borderId="32" xfId="0" applyFont="1" applyFill="1" applyBorder="1" applyAlignment="1" applyProtection="1">
      <alignment horizontal="center"/>
      <protection/>
    </xf>
    <xf numFmtId="0" fontId="13" fillId="33" borderId="16" xfId="0" applyFont="1" applyFill="1" applyBorder="1" applyAlignment="1" applyProtection="1">
      <alignment horizontal="center"/>
      <protection/>
    </xf>
    <xf numFmtId="0" fontId="13" fillId="33" borderId="15" xfId="0" applyFont="1" applyFill="1" applyBorder="1" applyAlignment="1" applyProtection="1">
      <alignment horizontal="center"/>
      <protection/>
    </xf>
    <xf numFmtId="0" fontId="10" fillId="10" borderId="21" xfId="0" applyFont="1" applyFill="1" applyBorder="1" applyAlignment="1" applyProtection="1">
      <alignment horizontal="center" wrapText="1"/>
      <protection/>
    </xf>
    <xf numFmtId="0" fontId="10" fillId="10" borderId="0" xfId="0" applyFont="1" applyFill="1" applyBorder="1" applyAlignment="1" applyProtection="1">
      <alignment horizontal="center" wrapText="1"/>
      <protection/>
    </xf>
    <xf numFmtId="0" fontId="10" fillId="10" borderId="0" xfId="0" applyFont="1" applyFill="1" applyBorder="1" applyAlignment="1" applyProtection="1">
      <alignment horizontal="center"/>
      <protection/>
    </xf>
    <xf numFmtId="0" fontId="3" fillId="10" borderId="0" xfId="0" applyFont="1" applyFill="1" applyBorder="1" applyAlignment="1" applyProtection="1">
      <alignment horizontal="left" vertical="center" wrapText="1"/>
      <protection/>
    </xf>
    <xf numFmtId="0" fontId="5" fillId="10" borderId="0" xfId="0" applyFont="1" applyFill="1" applyBorder="1" applyAlignment="1" applyProtection="1">
      <alignment horizontal="left" vertical="top" wrapText="1"/>
      <protection/>
    </xf>
    <xf numFmtId="0" fontId="15" fillId="10" borderId="0" xfId="0" applyFont="1" applyFill="1" applyBorder="1" applyAlignment="1" applyProtection="1">
      <alignment horizontal="left" vertical="center" wrapText="1"/>
      <protection/>
    </xf>
    <xf numFmtId="188" fontId="2" fillId="33" borderId="32" xfId="0" applyNumberFormat="1" applyFont="1" applyFill="1" applyBorder="1" applyAlignment="1" applyProtection="1">
      <alignment horizontal="center" vertical="top" wrapText="1"/>
      <protection locked="0"/>
    </xf>
    <xf numFmtId="188" fontId="2" fillId="33" borderId="15" xfId="0" applyNumberFormat="1" applyFont="1" applyFill="1" applyBorder="1" applyAlignment="1" applyProtection="1">
      <alignment horizontal="center" vertical="top" wrapText="1"/>
      <protection locked="0"/>
    </xf>
    <xf numFmtId="0" fontId="14" fillId="33" borderId="32" xfId="0" applyFont="1" applyFill="1" applyBorder="1" applyAlignment="1" applyProtection="1">
      <alignment horizontal="left" vertical="top" wrapText="1"/>
      <protection locked="0"/>
    </xf>
    <xf numFmtId="0" fontId="14" fillId="33" borderId="15" xfId="0" applyFont="1" applyFill="1" applyBorder="1" applyAlignment="1" applyProtection="1">
      <alignment horizontal="left" vertical="top" wrapText="1"/>
      <protection locked="0"/>
    </xf>
    <xf numFmtId="0" fontId="2" fillId="33" borderId="32" xfId="0" applyFont="1" applyFill="1" applyBorder="1" applyAlignment="1" applyProtection="1">
      <alignment horizontal="left" vertical="top" wrapText="1"/>
      <protection/>
    </xf>
    <xf numFmtId="0" fontId="2" fillId="33" borderId="15" xfId="0" applyFont="1" applyFill="1" applyBorder="1" applyAlignment="1" applyProtection="1">
      <alignment horizontal="left" vertical="top" wrapText="1"/>
      <protection/>
    </xf>
    <xf numFmtId="0" fontId="11" fillId="10" borderId="0" xfId="0" applyFont="1" applyFill="1" applyBorder="1" applyAlignment="1" applyProtection="1">
      <alignment vertical="top" wrapText="1"/>
      <protection/>
    </xf>
    <xf numFmtId="3" fontId="2" fillId="33" borderId="32" xfId="0" applyNumberFormat="1" applyFont="1" applyFill="1" applyBorder="1" applyAlignment="1" applyProtection="1">
      <alignment vertical="top" wrapText="1"/>
      <protection locked="0"/>
    </xf>
    <xf numFmtId="3" fontId="2" fillId="33" borderId="15" xfId="0" applyNumberFormat="1" applyFont="1" applyFill="1" applyBorder="1" applyAlignment="1" applyProtection="1">
      <alignment vertical="top" wrapText="1"/>
      <protection locked="0"/>
    </xf>
    <xf numFmtId="0" fontId="2" fillId="33" borderId="32" xfId="0" applyFont="1" applyFill="1" applyBorder="1" applyAlignment="1" applyProtection="1">
      <alignment vertical="top" wrapText="1"/>
      <protection locked="0"/>
    </xf>
    <xf numFmtId="0" fontId="2" fillId="33" borderId="15" xfId="0" applyFont="1" applyFill="1" applyBorder="1" applyAlignment="1" applyProtection="1">
      <alignment vertical="top" wrapText="1"/>
      <protection locked="0"/>
    </xf>
    <xf numFmtId="0" fontId="3" fillId="10" borderId="24" xfId="0" applyFont="1" applyFill="1" applyBorder="1" applyAlignment="1" applyProtection="1">
      <alignment horizontal="left" vertical="center" wrapText="1"/>
      <protection/>
    </xf>
    <xf numFmtId="0" fontId="3" fillId="0" borderId="0" xfId="0" applyFont="1" applyFill="1" applyBorder="1" applyAlignment="1" applyProtection="1">
      <alignment horizontal="left" vertical="center" wrapText="1"/>
      <protection/>
    </xf>
    <xf numFmtId="0" fontId="3" fillId="0" borderId="0" xfId="0" applyFont="1" applyFill="1" applyBorder="1" applyAlignment="1" applyProtection="1">
      <alignment horizontal="center" vertical="top" wrapText="1"/>
      <protection/>
    </xf>
    <xf numFmtId="0" fontId="2" fillId="0" borderId="0" xfId="0" applyFont="1" applyFill="1" applyBorder="1" applyAlignment="1" applyProtection="1">
      <alignment horizontal="left" vertical="center" wrapText="1"/>
      <protection/>
    </xf>
    <xf numFmtId="3" fontId="2" fillId="0" borderId="0" xfId="0" applyNumberFormat="1" applyFont="1" applyFill="1" applyBorder="1" applyAlignment="1" applyProtection="1">
      <alignment vertical="top" wrapText="1"/>
      <protection locked="0"/>
    </xf>
    <xf numFmtId="0" fontId="2" fillId="0" borderId="0" xfId="0" applyFont="1" applyFill="1" applyBorder="1" applyAlignment="1" applyProtection="1">
      <alignment vertical="top" wrapText="1"/>
      <protection locked="0"/>
    </xf>
    <xf numFmtId="0" fontId="11" fillId="10" borderId="0" xfId="0" applyFont="1" applyFill="1" applyBorder="1" applyAlignment="1" applyProtection="1">
      <alignment horizontal="left" vertical="top" wrapText="1"/>
      <protection/>
    </xf>
    <xf numFmtId="0" fontId="15" fillId="10" borderId="0" xfId="0" applyFont="1" applyFill="1" applyBorder="1" applyAlignment="1" applyProtection="1">
      <alignment horizontal="left" vertical="top" wrapText="1"/>
      <protection/>
    </xf>
    <xf numFmtId="0" fontId="14" fillId="33" borderId="48" xfId="0" applyFont="1" applyFill="1" applyBorder="1" applyAlignment="1" applyProtection="1">
      <alignment horizontal="left" vertical="top" wrapText="1"/>
      <protection/>
    </xf>
    <xf numFmtId="0" fontId="14" fillId="33" borderId="49" xfId="0" applyFont="1" applyFill="1" applyBorder="1" applyAlignment="1" applyProtection="1">
      <alignment horizontal="left" vertical="top" wrapText="1"/>
      <protection/>
    </xf>
    <xf numFmtId="0" fontId="15" fillId="33" borderId="28" xfId="0" applyFont="1" applyFill="1" applyBorder="1" applyAlignment="1" applyProtection="1">
      <alignment horizontal="center" vertical="top" wrapText="1"/>
      <protection/>
    </xf>
    <xf numFmtId="0" fontId="15" fillId="33" borderId="31" xfId="0" applyFont="1" applyFill="1" applyBorder="1" applyAlignment="1" applyProtection="1">
      <alignment horizontal="center" vertical="top" wrapText="1"/>
      <protection/>
    </xf>
    <xf numFmtId="3" fontId="1" fillId="0" borderId="0" xfId="0" applyNumberFormat="1" applyFont="1" applyFill="1" applyBorder="1" applyAlignment="1" applyProtection="1">
      <alignment vertical="top" wrapText="1"/>
      <protection locked="0"/>
    </xf>
    <xf numFmtId="0" fontId="14" fillId="33" borderId="50" xfId="0" applyFont="1" applyFill="1" applyBorder="1" applyAlignment="1" applyProtection="1">
      <alignment horizontal="left" vertical="top" wrapText="1"/>
      <protection/>
    </xf>
    <xf numFmtId="0" fontId="14" fillId="33" borderId="51" xfId="0" applyFont="1" applyFill="1" applyBorder="1" applyAlignment="1" applyProtection="1">
      <alignment horizontal="left" vertical="top" wrapText="1"/>
      <protection/>
    </xf>
    <xf numFmtId="0" fontId="14" fillId="0" borderId="48" xfId="0" applyFont="1" applyFill="1" applyBorder="1" applyAlignment="1" applyProtection="1">
      <alignment horizontal="left" vertical="top" wrapText="1"/>
      <protection/>
    </xf>
    <xf numFmtId="0" fontId="14" fillId="0" borderId="49" xfId="0" applyFont="1" applyFill="1" applyBorder="1" applyAlignment="1" applyProtection="1">
      <alignment horizontal="left" vertical="top" wrapText="1"/>
      <protection/>
    </xf>
    <xf numFmtId="0" fontId="1" fillId="0" borderId="0" xfId="0" applyFont="1" applyFill="1" applyBorder="1" applyAlignment="1" applyProtection="1">
      <alignment vertical="top" wrapText="1"/>
      <protection locked="0"/>
    </xf>
    <xf numFmtId="0" fontId="74" fillId="10" borderId="0" xfId="0" applyFont="1" applyFill="1" applyAlignment="1">
      <alignment horizontal="left" wrapText="1"/>
    </xf>
    <xf numFmtId="0" fontId="82" fillId="10" borderId="0" xfId="0" applyFont="1" applyFill="1" applyAlignment="1">
      <alignment horizontal="left" wrapText="1"/>
    </xf>
    <xf numFmtId="0" fontId="14" fillId="33" borderId="32" xfId="0" applyFont="1" applyFill="1" applyBorder="1" applyAlignment="1" applyProtection="1">
      <alignment horizontal="left" vertical="top" wrapText="1"/>
      <protection/>
    </xf>
    <xf numFmtId="0" fontId="14" fillId="33" borderId="16" xfId="0" applyFont="1" applyFill="1" applyBorder="1" applyAlignment="1" applyProtection="1">
      <alignment horizontal="left" vertical="top" wrapText="1"/>
      <protection/>
    </xf>
    <xf numFmtId="0" fontId="14" fillId="33" borderId="15" xfId="0" applyFont="1" applyFill="1" applyBorder="1" applyAlignment="1" applyProtection="1">
      <alignment horizontal="left" vertical="top" wrapText="1"/>
      <protection/>
    </xf>
    <xf numFmtId="0" fontId="14" fillId="33" borderId="46" xfId="0" applyFont="1" applyFill="1" applyBorder="1" applyAlignment="1" applyProtection="1">
      <alignment horizontal="center" vertical="top" wrapText="1"/>
      <protection/>
    </xf>
    <xf numFmtId="0" fontId="14" fillId="33" borderId="17" xfId="0" applyFont="1" applyFill="1" applyBorder="1" applyAlignment="1" applyProtection="1">
      <alignment horizontal="center" vertical="top" wrapText="1"/>
      <protection/>
    </xf>
    <xf numFmtId="0" fontId="8" fillId="0" borderId="0" xfId="0" applyFont="1" applyFill="1" applyBorder="1" applyAlignment="1" applyProtection="1">
      <alignment horizontal="center" vertical="top" wrapText="1"/>
      <protection/>
    </xf>
    <xf numFmtId="0" fontId="0" fillId="0" borderId="49" xfId="0" applyFill="1" applyBorder="1" applyAlignment="1">
      <alignment horizontal="left" vertical="top" wrapText="1"/>
    </xf>
    <xf numFmtId="0" fontId="2" fillId="33" borderId="18" xfId="0" applyFont="1" applyFill="1" applyBorder="1" applyAlignment="1" applyProtection="1">
      <alignment horizontal="center"/>
      <protection locked="0"/>
    </xf>
    <xf numFmtId="0" fontId="2" fillId="33" borderId="19" xfId="0" applyFont="1" applyFill="1" applyBorder="1" applyAlignment="1" applyProtection="1">
      <alignment horizontal="center"/>
      <protection locked="0"/>
    </xf>
    <xf numFmtId="0" fontId="2" fillId="33" borderId="20" xfId="0" applyFont="1" applyFill="1" applyBorder="1" applyAlignment="1" applyProtection="1">
      <alignment horizontal="center"/>
      <protection locked="0"/>
    </xf>
    <xf numFmtId="0" fontId="66" fillId="33" borderId="32" xfId="53" applyFill="1" applyBorder="1" applyAlignment="1" applyProtection="1">
      <alignment horizontal="center"/>
      <protection locked="0"/>
    </xf>
    <xf numFmtId="0" fontId="2" fillId="33" borderId="16" xfId="0" applyFont="1" applyFill="1" applyBorder="1" applyAlignment="1" applyProtection="1">
      <alignment horizontal="center"/>
      <protection locked="0"/>
    </xf>
    <xf numFmtId="0" fontId="2" fillId="33" borderId="15" xfId="0" applyFont="1" applyFill="1" applyBorder="1" applyAlignment="1" applyProtection="1">
      <alignment horizontal="center"/>
      <protection locked="0"/>
    </xf>
    <xf numFmtId="0" fontId="5" fillId="10" borderId="0" xfId="0" applyFont="1" applyFill="1" applyBorder="1" applyAlignment="1" applyProtection="1">
      <alignment horizontal="left"/>
      <protection/>
    </xf>
    <xf numFmtId="0" fontId="2" fillId="33" borderId="32" xfId="0" applyFont="1" applyFill="1" applyBorder="1" applyAlignment="1" applyProtection="1">
      <alignment horizontal="left" wrapText="1"/>
      <protection locked="0"/>
    </xf>
    <xf numFmtId="0" fontId="2" fillId="33" borderId="16" xfId="0" applyFont="1" applyFill="1" applyBorder="1" applyAlignment="1" applyProtection="1">
      <alignment horizontal="left" wrapText="1"/>
      <protection locked="0"/>
    </xf>
    <xf numFmtId="0" fontId="2" fillId="33" borderId="15" xfId="0" applyFont="1" applyFill="1" applyBorder="1" applyAlignment="1" applyProtection="1">
      <alignment horizontal="left" wrapText="1"/>
      <protection locked="0"/>
    </xf>
    <xf numFmtId="0" fontId="66" fillId="33" borderId="32" xfId="53" applyFill="1" applyBorder="1" applyAlignment="1" applyProtection="1">
      <alignment horizontal="left"/>
      <protection locked="0"/>
    </xf>
    <xf numFmtId="0" fontId="2" fillId="33" borderId="16" xfId="0" applyFont="1" applyFill="1" applyBorder="1" applyAlignment="1" applyProtection="1">
      <alignment horizontal="left"/>
      <protection locked="0"/>
    </xf>
    <xf numFmtId="0" fontId="2" fillId="33" borderId="15" xfId="0" applyFont="1" applyFill="1" applyBorder="1" applyAlignment="1" applyProtection="1">
      <alignment horizontal="left"/>
      <protection locked="0"/>
    </xf>
    <xf numFmtId="0" fontId="3" fillId="10" borderId="24" xfId="0" applyFont="1" applyFill="1" applyBorder="1" applyAlignment="1" applyProtection="1">
      <alignment horizontal="center" vertical="center" wrapText="1"/>
      <protection/>
    </xf>
    <xf numFmtId="0" fontId="2" fillId="33" borderId="32" xfId="0" applyFont="1" applyFill="1" applyBorder="1" applyAlignment="1" applyProtection="1">
      <alignment horizontal="left" vertical="center" wrapText="1"/>
      <protection/>
    </xf>
    <xf numFmtId="0" fontId="2" fillId="33" borderId="15" xfId="0" applyFont="1" applyFill="1" applyBorder="1" applyAlignment="1" applyProtection="1">
      <alignment horizontal="left" vertical="center" wrapText="1"/>
      <protection/>
    </xf>
    <xf numFmtId="0" fontId="2" fillId="33" borderId="15" xfId="0" applyFont="1" applyFill="1" applyBorder="1" applyAlignment="1" applyProtection="1">
      <alignment horizontal="left" vertical="top" wrapText="1"/>
      <protection/>
    </xf>
    <xf numFmtId="0" fontId="11" fillId="10" borderId="19" xfId="0" applyFont="1" applyFill="1" applyBorder="1" applyAlignment="1" applyProtection="1">
      <alignment horizontal="center" wrapText="1"/>
      <protection/>
    </xf>
    <xf numFmtId="0" fontId="11" fillId="10" borderId="0" xfId="0" applyFont="1" applyFill="1" applyBorder="1" applyAlignment="1" applyProtection="1">
      <alignment horizontal="left" vertical="center" wrapText="1"/>
      <protection/>
    </xf>
    <xf numFmtId="0" fontId="2" fillId="33" borderId="32" xfId="0" applyFont="1" applyFill="1" applyBorder="1" applyAlignment="1" applyProtection="1">
      <alignment horizontal="left" vertical="top" wrapText="1"/>
      <protection/>
    </xf>
    <xf numFmtId="0" fontId="14" fillId="33" borderId="32" xfId="0" applyFont="1" applyFill="1" applyBorder="1" applyAlignment="1" applyProtection="1">
      <alignment horizontal="left" vertical="top" wrapText="1"/>
      <protection/>
    </xf>
    <xf numFmtId="0" fontId="14" fillId="33" borderId="15" xfId="0" applyFont="1" applyFill="1" applyBorder="1" applyAlignment="1" applyProtection="1">
      <alignment horizontal="left" vertical="top" wrapText="1"/>
      <protection/>
    </xf>
    <xf numFmtId="0" fontId="14" fillId="33" borderId="52" xfId="0" applyFont="1" applyFill="1" applyBorder="1" applyAlignment="1" applyProtection="1">
      <alignment horizontal="left" vertical="center" wrapText="1"/>
      <protection/>
    </xf>
    <xf numFmtId="0" fontId="14" fillId="33" borderId="53" xfId="0" applyFont="1" applyFill="1" applyBorder="1" applyAlignment="1" applyProtection="1">
      <alignment horizontal="left" vertical="center" wrapText="1"/>
      <protection/>
    </xf>
    <xf numFmtId="0" fontId="14" fillId="33" borderId="54" xfId="0" applyFont="1" applyFill="1" applyBorder="1" applyAlignment="1" applyProtection="1">
      <alignment horizontal="left" vertical="center" wrapText="1"/>
      <protection/>
    </xf>
    <xf numFmtId="0" fontId="14" fillId="33" borderId="50" xfId="0" applyFont="1" applyFill="1" applyBorder="1" applyAlignment="1" applyProtection="1">
      <alignment horizontal="left" vertical="center" wrapText="1"/>
      <protection/>
    </xf>
    <xf numFmtId="0" fontId="14" fillId="33" borderId="55" xfId="0" applyFont="1" applyFill="1" applyBorder="1" applyAlignment="1" applyProtection="1">
      <alignment horizontal="left" vertical="center" wrapText="1"/>
      <protection/>
    </xf>
    <xf numFmtId="0" fontId="14" fillId="33" borderId="51" xfId="0" applyFont="1" applyFill="1" applyBorder="1" applyAlignment="1" applyProtection="1">
      <alignment horizontal="left" vertical="center" wrapText="1"/>
      <protection/>
    </xf>
    <xf numFmtId="0" fontId="14" fillId="33" borderId="48" xfId="0" applyFont="1" applyFill="1" applyBorder="1" applyAlignment="1" applyProtection="1">
      <alignment horizontal="left" vertical="center" wrapText="1"/>
      <protection/>
    </xf>
    <xf numFmtId="0" fontId="14" fillId="33" borderId="56" xfId="0" applyFont="1" applyFill="1" applyBorder="1" applyAlignment="1" applyProtection="1">
      <alignment horizontal="left" vertical="center" wrapText="1"/>
      <protection/>
    </xf>
    <xf numFmtId="0" fontId="14" fillId="33" borderId="49" xfId="0" applyFont="1" applyFill="1" applyBorder="1" applyAlignment="1" applyProtection="1">
      <alignment horizontal="left" vertical="center" wrapText="1"/>
      <protection/>
    </xf>
    <xf numFmtId="0" fontId="14" fillId="0" borderId="18" xfId="0" applyFont="1" applyFill="1" applyBorder="1" applyAlignment="1" applyProtection="1">
      <alignment horizontal="left" vertical="top" wrapText="1"/>
      <protection/>
    </xf>
    <xf numFmtId="0" fontId="11" fillId="0" borderId="19" xfId="0" applyFont="1" applyFill="1" applyBorder="1" applyAlignment="1" applyProtection="1">
      <alignment horizontal="left" vertical="top" wrapText="1"/>
      <protection/>
    </xf>
    <xf numFmtId="0" fontId="11" fillId="0" borderId="20" xfId="0" applyFont="1" applyFill="1" applyBorder="1" applyAlignment="1" applyProtection="1">
      <alignment horizontal="left" vertical="top" wrapText="1"/>
      <protection/>
    </xf>
    <xf numFmtId="0" fontId="11" fillId="0" borderId="21" xfId="0" applyFont="1" applyFill="1" applyBorder="1" applyAlignment="1" applyProtection="1">
      <alignment horizontal="left" vertical="top" wrapText="1"/>
      <protection/>
    </xf>
    <xf numFmtId="0" fontId="11" fillId="0" borderId="0" xfId="0" applyFont="1" applyFill="1" applyBorder="1" applyAlignment="1" applyProtection="1">
      <alignment horizontal="left" vertical="top" wrapText="1"/>
      <protection/>
    </xf>
    <xf numFmtId="0" fontId="11" fillId="0" borderId="22" xfId="0" applyFont="1" applyFill="1" applyBorder="1" applyAlignment="1" applyProtection="1">
      <alignment horizontal="left" vertical="top" wrapText="1"/>
      <protection/>
    </xf>
    <xf numFmtId="0" fontId="11" fillId="0" borderId="23" xfId="0" applyFont="1" applyFill="1" applyBorder="1" applyAlignment="1" applyProtection="1">
      <alignment horizontal="left" vertical="top" wrapText="1"/>
      <protection/>
    </xf>
    <xf numFmtId="0" fontId="11" fillId="0" borderId="24" xfId="0" applyFont="1" applyFill="1" applyBorder="1" applyAlignment="1" applyProtection="1">
      <alignment horizontal="left" vertical="top" wrapText="1"/>
      <protection/>
    </xf>
    <xf numFmtId="0" fontId="11" fillId="0" borderId="25" xfId="0" applyFont="1" applyFill="1" applyBorder="1" applyAlignment="1" applyProtection="1">
      <alignment horizontal="left" vertical="top" wrapText="1"/>
      <protection/>
    </xf>
    <xf numFmtId="0" fontId="87" fillId="33" borderId="32" xfId="0" applyFont="1" applyFill="1" applyBorder="1" applyAlignment="1" applyProtection="1">
      <alignment horizontal="left" vertical="center" wrapText="1"/>
      <protection/>
    </xf>
    <xf numFmtId="0" fontId="2" fillId="33" borderId="15" xfId="0" applyFont="1" applyFill="1" applyBorder="1" applyAlignment="1" applyProtection="1">
      <alignment horizontal="left" vertical="center" wrapText="1"/>
      <protection/>
    </xf>
    <xf numFmtId="0" fontId="73" fillId="0" borderId="0" xfId="0" applyFont="1" applyAlignment="1">
      <alignment horizontal="center" vertical="top" wrapText="1"/>
    </xf>
    <xf numFmtId="0" fontId="21" fillId="10" borderId="0" xfId="0" applyFont="1" applyFill="1" applyBorder="1" applyAlignment="1" applyProtection="1">
      <alignment horizontal="left" vertical="center" wrapText="1"/>
      <protection/>
    </xf>
    <xf numFmtId="0" fontId="14" fillId="0" borderId="32" xfId="0" applyFont="1" applyFill="1" applyBorder="1" applyAlignment="1" applyProtection="1">
      <alignment horizontal="left" vertical="center" wrapText="1"/>
      <protection/>
    </xf>
    <xf numFmtId="0" fontId="14" fillId="0" borderId="16" xfId="0" applyFont="1" applyFill="1" applyBorder="1" applyAlignment="1" applyProtection="1">
      <alignment horizontal="left" vertical="center" wrapText="1"/>
      <protection/>
    </xf>
    <xf numFmtId="0" fontId="14" fillId="0" borderId="15" xfId="0" applyFont="1" applyFill="1" applyBorder="1" applyAlignment="1" applyProtection="1">
      <alignment horizontal="left" vertical="center" wrapText="1"/>
      <protection/>
    </xf>
    <xf numFmtId="0" fontId="2" fillId="33" borderId="32" xfId="0" applyFont="1" applyFill="1" applyBorder="1" applyAlignment="1" applyProtection="1">
      <alignment horizontal="center"/>
      <protection locked="0"/>
    </xf>
    <xf numFmtId="0" fontId="2" fillId="33" borderId="32" xfId="0" applyFont="1" applyFill="1" applyBorder="1" applyAlignment="1" applyProtection="1">
      <alignment horizontal="center" vertical="center" wrapText="1"/>
      <protection/>
    </xf>
    <xf numFmtId="0" fontId="2" fillId="33" borderId="15" xfId="0" applyFont="1" applyFill="1" applyBorder="1" applyAlignment="1" applyProtection="1">
      <alignment horizontal="center" vertical="center" wrapText="1"/>
      <protection/>
    </xf>
    <xf numFmtId="0" fontId="0" fillId="0" borderId="16" xfId="0" applyBorder="1" applyAlignment="1">
      <alignment/>
    </xf>
    <xf numFmtId="0" fontId="0" fillId="0" borderId="15" xfId="0" applyBorder="1" applyAlignment="1">
      <alignment/>
    </xf>
    <xf numFmtId="0" fontId="84" fillId="10" borderId="19" xfId="0" applyFont="1" applyFill="1" applyBorder="1" applyAlignment="1">
      <alignment horizontal="center"/>
    </xf>
    <xf numFmtId="0" fontId="3" fillId="33" borderId="33" xfId="0" applyFont="1" applyFill="1" applyBorder="1" applyAlignment="1" applyProtection="1">
      <alignment horizontal="center" vertical="center" wrapText="1"/>
      <protection/>
    </xf>
    <xf numFmtId="0" fontId="2" fillId="33" borderId="33" xfId="0" applyFont="1" applyFill="1" applyBorder="1" applyAlignment="1" applyProtection="1">
      <alignment horizontal="left" vertical="top" wrapText="1"/>
      <protection/>
    </xf>
    <xf numFmtId="0" fontId="3" fillId="10" borderId="37" xfId="0" applyFont="1" applyFill="1" applyBorder="1" applyAlignment="1" applyProtection="1">
      <alignment vertical="center" wrapText="1"/>
      <protection/>
    </xf>
    <xf numFmtId="0" fontId="0" fillId="0" borderId="35" xfId="0" applyBorder="1" applyAlignment="1">
      <alignment vertical="center" wrapText="1"/>
    </xf>
    <xf numFmtId="0" fontId="82" fillId="10" borderId="37" xfId="0" applyFont="1" applyFill="1" applyBorder="1" applyAlignment="1">
      <alignment horizontal="left" vertical="center" wrapText="1"/>
    </xf>
    <xf numFmtId="0" fontId="0" fillId="0" borderId="35" xfId="0" applyBorder="1" applyAlignment="1">
      <alignment horizontal="left" vertical="center" wrapText="1"/>
    </xf>
    <xf numFmtId="0" fontId="93" fillId="34" borderId="13" xfId="0" applyFont="1" applyFill="1" applyBorder="1" applyAlignment="1">
      <alignment horizontal="center"/>
    </xf>
    <xf numFmtId="0" fontId="77" fillId="0" borderId="32" xfId="0" applyFont="1" applyFill="1" applyBorder="1" applyAlignment="1">
      <alignment horizontal="center"/>
    </xf>
    <xf numFmtId="0" fontId="77" fillId="0" borderId="57" xfId="0" applyFont="1" applyFill="1" applyBorder="1" applyAlignment="1">
      <alignment horizontal="center"/>
    </xf>
    <xf numFmtId="0" fontId="80" fillId="10" borderId="24" xfId="0" applyFont="1" applyFill="1" applyBorder="1" applyAlignment="1">
      <alignment/>
    </xf>
    <xf numFmtId="0" fontId="83" fillId="34" borderId="32" xfId="0" applyFont="1" applyFill="1" applyBorder="1" applyAlignment="1">
      <alignment horizontal="center" vertical="center" wrapText="1"/>
    </xf>
    <xf numFmtId="0" fontId="83" fillId="34" borderId="15" xfId="0" applyFont="1" applyFill="1" applyBorder="1" applyAlignment="1">
      <alignment horizontal="center" vertical="center" wrapText="1"/>
    </xf>
    <xf numFmtId="0" fontId="94" fillId="34" borderId="32" xfId="0" applyFont="1" applyFill="1" applyBorder="1" applyAlignment="1">
      <alignment horizontal="center"/>
    </xf>
    <xf numFmtId="0" fontId="94" fillId="34" borderId="16" xfId="0" applyFont="1" applyFill="1" applyBorder="1" applyAlignment="1">
      <alignment horizontal="center"/>
    </xf>
    <xf numFmtId="0" fontId="94" fillId="34" borderId="15" xfId="0" applyFont="1" applyFill="1" applyBorder="1" applyAlignment="1">
      <alignment horizontal="center"/>
    </xf>
    <xf numFmtId="0" fontId="74" fillId="10" borderId="32" xfId="0" applyFont="1" applyFill="1" applyBorder="1" applyAlignment="1">
      <alignment horizontal="left" vertical="top" wrapText="1"/>
    </xf>
    <xf numFmtId="0" fontId="75" fillId="10" borderId="15" xfId="0" applyFont="1" applyFill="1" applyBorder="1" applyAlignment="1">
      <alignment horizontal="left" vertical="top" wrapText="1"/>
    </xf>
    <xf numFmtId="0" fontId="2" fillId="10" borderId="32" xfId="0" applyFont="1" applyFill="1" applyBorder="1" applyAlignment="1">
      <alignment horizontal="left" vertical="top" wrapText="1"/>
    </xf>
    <xf numFmtId="0" fontId="75" fillId="10" borderId="32" xfId="0" applyFont="1" applyFill="1" applyBorder="1" applyAlignment="1">
      <alignment horizontal="center" vertical="top" wrapText="1"/>
    </xf>
    <xf numFmtId="0" fontId="75" fillId="10" borderId="15" xfId="0" applyFont="1" applyFill="1" applyBorder="1" applyAlignment="1">
      <alignment horizontal="center" vertical="top" wrapText="1"/>
    </xf>
    <xf numFmtId="0" fontId="78" fillId="10" borderId="19" xfId="0" applyFont="1" applyFill="1" applyBorder="1" applyAlignment="1">
      <alignment horizontal="center" vertical="center"/>
    </xf>
    <xf numFmtId="0" fontId="19" fillId="10" borderId="18" xfId="0" applyFont="1" applyFill="1" applyBorder="1" applyAlignment="1">
      <alignment horizontal="center" vertical="top" wrapText="1"/>
    </xf>
    <xf numFmtId="0" fontId="75" fillId="10" borderId="19" xfId="0" applyFont="1" applyFill="1" applyBorder="1" applyAlignment="1">
      <alignment horizontal="center" vertical="top" wrapText="1"/>
    </xf>
    <xf numFmtId="0" fontId="75" fillId="10" borderId="20" xfId="0" applyFont="1" applyFill="1" applyBorder="1" applyAlignment="1">
      <alignment horizontal="center" vertical="top" wrapText="1"/>
    </xf>
    <xf numFmtId="0" fontId="75" fillId="10" borderId="23" xfId="0" applyFont="1" applyFill="1" applyBorder="1" applyAlignment="1">
      <alignment horizontal="center" vertical="top" wrapText="1"/>
    </xf>
    <xf numFmtId="0" fontId="75" fillId="10" borderId="24" xfId="0" applyFont="1" applyFill="1" applyBorder="1" applyAlignment="1">
      <alignment horizontal="center" vertical="top" wrapText="1"/>
    </xf>
    <xf numFmtId="0" fontId="75" fillId="10" borderId="25" xfId="0" applyFont="1" applyFill="1" applyBorder="1" applyAlignment="1">
      <alignment horizontal="center" vertical="top" wrapText="1"/>
    </xf>
    <xf numFmtId="0" fontId="76" fillId="34" borderId="32" xfId="0" applyFont="1" applyFill="1" applyBorder="1" applyAlignment="1">
      <alignment horizontal="center" vertical="center" wrapText="1"/>
    </xf>
    <xf numFmtId="0" fontId="76" fillId="34" borderId="15" xfId="0" applyFont="1" applyFill="1" applyBorder="1" applyAlignment="1">
      <alignment horizontal="center" vertical="center" wrapText="1"/>
    </xf>
    <xf numFmtId="0" fontId="95" fillId="33" borderId="32" xfId="0" applyFont="1" applyFill="1" applyBorder="1" applyAlignment="1">
      <alignment horizontal="center" vertical="center"/>
    </xf>
    <xf numFmtId="0" fontId="95" fillId="33" borderId="16" xfId="0" applyFont="1" applyFill="1" applyBorder="1" applyAlignment="1">
      <alignment horizontal="center" vertical="center"/>
    </xf>
    <xf numFmtId="0" fontId="95" fillId="33" borderId="15" xfId="0" applyFont="1" applyFill="1" applyBorder="1" applyAlignment="1">
      <alignment horizontal="center" vertical="center"/>
    </xf>
    <xf numFmtId="0" fontId="66" fillId="10" borderId="23" xfId="53" applyFill="1" applyBorder="1" applyAlignment="1" applyProtection="1">
      <alignment horizontal="center" vertical="top" wrapText="1"/>
      <protection/>
    </xf>
    <xf numFmtId="0" fontId="66" fillId="10" borderId="24" xfId="53" applyFill="1" applyBorder="1" applyAlignment="1" applyProtection="1">
      <alignment horizontal="center" vertical="top" wrapText="1"/>
      <protection/>
    </xf>
    <xf numFmtId="0" fontId="66" fillId="10" borderId="25" xfId="53" applyFill="1" applyBorder="1" applyAlignment="1" applyProtection="1">
      <alignment horizontal="center" vertical="top" wrapText="1"/>
      <protection/>
    </xf>
    <xf numFmtId="0" fontId="2" fillId="10" borderId="32" xfId="0" applyFont="1" applyFill="1" applyBorder="1" applyAlignment="1">
      <alignment horizontal="left" vertical="top" wrapText="1"/>
    </xf>
    <xf numFmtId="0" fontId="74" fillId="10" borderId="15" xfId="0" applyFont="1" applyFill="1" applyBorder="1" applyAlignment="1">
      <alignment horizontal="left" vertical="top" wrapText="1"/>
    </xf>
    <xf numFmtId="0" fontId="75" fillId="33" borderId="0" xfId="0" applyFont="1" applyFill="1" applyBorder="1" applyAlignment="1">
      <alignment horizontal="center" vertical="top" wrapText="1"/>
    </xf>
    <xf numFmtId="0" fontId="76" fillId="34" borderId="16" xfId="0" applyFont="1" applyFill="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hyperlink" Target="http://www.adaptation-fund.org/" TargetMode="External" /><Relationship Id="rId3" Type="http://schemas.openxmlformats.org/officeDocument/2006/relationships/hyperlink" Target="http://www.adaptation-fund.org/"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657225</xdr:colOff>
      <xdr:row>0</xdr:row>
      <xdr:rowOff>171450</xdr:rowOff>
    </xdr:from>
    <xdr:to>
      <xdr:col>2</xdr:col>
      <xdr:colOff>895350</xdr:colOff>
      <xdr:row>6</xdr:row>
      <xdr:rowOff>66675</xdr:rowOff>
    </xdr:to>
    <xdr:sp>
      <xdr:nvSpPr>
        <xdr:cNvPr id="1" name="AutoShape 4"/>
        <xdr:cNvSpPr>
          <a:spLocks noChangeAspect="1"/>
        </xdr:cNvSpPr>
      </xdr:nvSpPr>
      <xdr:spPr>
        <a:xfrm>
          <a:off x="828675" y="171450"/>
          <a:ext cx="962025"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19050</xdr:colOff>
      <xdr:row>1</xdr:row>
      <xdr:rowOff>9525</xdr:rowOff>
    </xdr:from>
    <xdr:to>
      <xdr:col>2</xdr:col>
      <xdr:colOff>85725</xdr:colOff>
      <xdr:row>3</xdr:row>
      <xdr:rowOff>180975</xdr:rowOff>
    </xdr:to>
    <xdr:pic>
      <xdr:nvPicPr>
        <xdr:cNvPr id="2" name="Picture 6"/>
        <xdr:cNvPicPr preferRelativeResize="1">
          <a:picLocks noChangeAspect="1"/>
        </xdr:cNvPicPr>
      </xdr:nvPicPr>
      <xdr:blipFill>
        <a:blip r:embed="rId1"/>
        <a:srcRect b="-233"/>
        <a:stretch>
          <a:fillRect/>
        </a:stretch>
      </xdr:blipFill>
      <xdr:spPr>
        <a:xfrm>
          <a:off x="190500" y="209550"/>
          <a:ext cx="790575" cy="6191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104775</xdr:colOff>
      <xdr:row>1</xdr:row>
      <xdr:rowOff>104775</xdr:rowOff>
    </xdr:from>
    <xdr:to>
      <xdr:col>8</xdr:col>
      <xdr:colOff>1676400</xdr:colOff>
      <xdr:row>4</xdr:row>
      <xdr:rowOff>76200</xdr:rowOff>
    </xdr:to>
    <xdr:pic>
      <xdr:nvPicPr>
        <xdr:cNvPr id="1" name="logo-image" descr="Home">
          <a:hlinkClick r:id="rId3"/>
        </xdr:cNvPr>
        <xdr:cNvPicPr preferRelativeResize="1">
          <a:picLocks noChangeAspect="1"/>
        </xdr:cNvPicPr>
      </xdr:nvPicPr>
      <xdr:blipFill>
        <a:blip r:embed="rId1"/>
        <a:stretch>
          <a:fillRect/>
        </a:stretch>
      </xdr:blipFill>
      <xdr:spPr>
        <a:xfrm>
          <a:off x="11620500" y="304800"/>
          <a:ext cx="1571625" cy="6953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M:\Archive\El-Arini\Database\Project%20Management_July_21_201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Form"/>
      <sheetName val="Sheet3"/>
      <sheetName val="Dropdowns"/>
    </sheetNames>
    <sheetDataSet>
      <sheetData sheetId="3">
        <row r="2">
          <cell r="G2" t="str">
            <v>January</v>
          </cell>
          <cell r="H2">
            <v>2010</v>
          </cell>
        </row>
        <row r="3">
          <cell r="G3" t="str">
            <v>February</v>
          </cell>
          <cell r="H3">
            <v>2011</v>
          </cell>
        </row>
        <row r="4">
          <cell r="G4" t="str">
            <v>March</v>
          </cell>
          <cell r="H4">
            <v>2012</v>
          </cell>
        </row>
        <row r="5">
          <cell r="G5" t="str">
            <v>April</v>
          </cell>
          <cell r="H5">
            <v>2013</v>
          </cell>
        </row>
        <row r="6">
          <cell r="G6" t="str">
            <v>May</v>
          </cell>
          <cell r="H6">
            <v>2014</v>
          </cell>
        </row>
        <row r="7">
          <cell r="G7" t="str">
            <v>June</v>
          </cell>
          <cell r="H7">
            <v>2015</v>
          </cell>
        </row>
        <row r="8">
          <cell r="G8" t="str">
            <v>July</v>
          </cell>
          <cell r="H8">
            <v>2016</v>
          </cell>
        </row>
        <row r="9">
          <cell r="G9" t="str">
            <v>August</v>
          </cell>
          <cell r="H9">
            <v>2017</v>
          </cell>
        </row>
        <row r="10">
          <cell r="G10" t="str">
            <v>September</v>
          </cell>
          <cell r="H10">
            <v>2018</v>
          </cell>
        </row>
        <row r="11">
          <cell r="G11" t="str">
            <v>October</v>
          </cell>
          <cell r="H11">
            <v>2019</v>
          </cell>
        </row>
        <row r="12">
          <cell r="G12" t="str">
            <v>November</v>
          </cell>
          <cell r="H12">
            <v>2020</v>
          </cell>
        </row>
        <row r="13">
          <cell r="G13" t="str">
            <v>December </v>
          </cell>
          <cell r="H13">
            <v>2021</v>
          </cell>
        </row>
        <row r="14">
          <cell r="H14">
            <v>2022</v>
          </cell>
        </row>
        <row r="15">
          <cell r="H15">
            <v>2023</v>
          </cell>
        </row>
        <row r="16">
          <cell r="H16">
            <v>2024</v>
          </cell>
        </row>
        <row r="17">
          <cell r="H17">
            <v>2025</v>
          </cell>
        </row>
        <row r="18">
          <cell r="H18">
            <v>2026</v>
          </cell>
        </row>
        <row r="19">
          <cell r="H19">
            <v>2027</v>
          </cell>
        </row>
        <row r="20">
          <cell r="H20">
            <v>2028</v>
          </cell>
        </row>
        <row r="21">
          <cell r="H21">
            <v>2029</v>
          </cell>
        </row>
        <row r="22">
          <cell r="H22">
            <v>2030</v>
          </cell>
        </row>
        <row r="23">
          <cell r="H23">
            <v>2031</v>
          </cell>
        </row>
        <row r="24">
          <cell r="H24">
            <v>2032</v>
          </cell>
        </row>
        <row r="25">
          <cell r="H25">
            <v>2033</v>
          </cell>
        </row>
        <row r="26">
          <cell r="H26">
            <v>2034</v>
          </cell>
        </row>
        <row r="27">
          <cell r="H27">
            <v>2035</v>
          </cell>
        </row>
        <row r="28">
          <cell r="H28">
            <v>2036</v>
          </cell>
        </row>
        <row r="29">
          <cell r="H29">
            <v>2037</v>
          </cell>
        </row>
        <row r="30">
          <cell r="H30">
            <v>2038</v>
          </cell>
        </row>
        <row r="31">
          <cell r="H31">
            <v>2039</v>
          </cell>
        </row>
        <row r="32">
          <cell r="H32">
            <v>2040</v>
          </cell>
        </row>
        <row r="33">
          <cell r="H33">
            <v>2041</v>
          </cell>
        </row>
        <row r="34">
          <cell r="H34">
            <v>2042</v>
          </cell>
        </row>
        <row r="35">
          <cell r="H35">
            <v>2043</v>
          </cell>
        </row>
        <row r="36">
          <cell r="H36">
            <v>2044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rovshen.nurmuhamedov@undp.org" TargetMode="External" /><Relationship Id="rId2" Type="http://schemas.openxmlformats.org/officeDocument/2006/relationships/hyperlink" Target="mailto:durikov@mail.ru" TargetMode="External" /><Relationship Id="rId3" Type="http://schemas.openxmlformats.org/officeDocument/2006/relationships/hyperlink" Target="mailto:ahmed.shadurdyev@undp.org" TargetMode="External" /><Relationship Id="rId4" Type="http://schemas.openxmlformats.org/officeDocument/2006/relationships/hyperlink" Target="mailto:durikov@mail.ru" TargetMode="Externa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ahmed.shadurdyev@undp.org" TargetMode="External" /><Relationship Id="rId2" Type="http://schemas.openxmlformats.org/officeDocument/2006/relationships/hyperlink" Target="mailto:durikov@mail.ru" TargetMode="Externa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2:P177"/>
  <sheetViews>
    <sheetView zoomScalePageLayoutView="0" workbookViewId="0" topLeftCell="B1">
      <selection activeCell="D7" sqref="D7"/>
    </sheetView>
  </sheetViews>
  <sheetFormatPr defaultColWidth="102.28125" defaultRowHeight="15"/>
  <cols>
    <col min="1" max="1" width="2.57421875" style="1" customWidth="1"/>
    <col min="2" max="2" width="10.8515625" style="132" customWidth="1"/>
    <col min="3" max="3" width="14.8515625" style="132" customWidth="1"/>
    <col min="4" max="4" width="104.28125" style="1" customWidth="1"/>
    <col min="5" max="5" width="3.7109375" style="1" customWidth="1"/>
    <col min="6" max="6" width="16.140625" style="1" customWidth="1"/>
    <col min="7" max="7" width="12.28125" style="2" customWidth="1"/>
    <col min="8" max="8" width="15.421875" style="2" hidden="1" customWidth="1"/>
    <col min="9" max="13" width="0" style="2" hidden="1" customWidth="1"/>
    <col min="14" max="15" width="9.140625" style="2" hidden="1" customWidth="1"/>
    <col min="16" max="16" width="0" style="2" hidden="1" customWidth="1"/>
    <col min="17" max="251" width="9.140625" style="1" customWidth="1"/>
    <col min="252" max="252" width="2.7109375" style="1" customWidth="1"/>
    <col min="253" max="254" width="9.140625" style="1" customWidth="1"/>
    <col min="255" max="255" width="17.28125" style="1" customWidth="1"/>
    <col min="256" max="16384" width="102.28125" style="1" customWidth="1"/>
  </cols>
  <sheetData>
    <row r="1" ht="15.75" thickBot="1"/>
    <row r="2" spans="2:5" ht="15.75" thickBot="1">
      <c r="B2" s="133"/>
      <c r="C2" s="134"/>
      <c r="D2" s="72"/>
      <c r="E2" s="73"/>
    </row>
    <row r="3" spans="2:5" ht="19.5" thickBot="1">
      <c r="B3" s="135"/>
      <c r="C3" s="136"/>
      <c r="D3" s="84" t="s">
        <v>257</v>
      </c>
      <c r="E3" s="75"/>
    </row>
    <row r="4" spans="2:5" ht="15.75" thickBot="1">
      <c r="B4" s="135"/>
      <c r="C4" s="136"/>
      <c r="D4" s="74"/>
      <c r="E4" s="75"/>
    </row>
    <row r="5" spans="2:5" ht="15.75" thickBot="1">
      <c r="B5" s="135"/>
      <c r="C5" s="139" t="s">
        <v>302</v>
      </c>
      <c r="D5" s="178" t="s">
        <v>423</v>
      </c>
      <c r="E5" s="75"/>
    </row>
    <row r="6" spans="2:16" s="3" customFormat="1" ht="15.75" thickBot="1">
      <c r="B6" s="137"/>
      <c r="C6" s="82"/>
      <c r="D6" s="47"/>
      <c r="E6" s="45"/>
      <c r="G6" s="2"/>
      <c r="H6" s="2"/>
      <c r="I6" s="2"/>
      <c r="J6" s="2"/>
      <c r="K6" s="2"/>
      <c r="L6" s="2"/>
      <c r="M6" s="2"/>
      <c r="N6" s="2"/>
      <c r="O6" s="2"/>
      <c r="P6" s="2"/>
    </row>
    <row r="7" spans="2:16" s="3" customFormat="1" ht="30.75" customHeight="1" thickBot="1">
      <c r="B7" s="137"/>
      <c r="C7" s="76" t="s">
        <v>214</v>
      </c>
      <c r="D7" s="154" t="s">
        <v>328</v>
      </c>
      <c r="E7" s="45"/>
      <c r="G7" s="2"/>
      <c r="H7" s="2"/>
      <c r="I7" s="2"/>
      <c r="J7" s="2"/>
      <c r="K7" s="2"/>
      <c r="L7" s="2"/>
      <c r="M7" s="2"/>
      <c r="N7" s="2"/>
      <c r="O7" s="2"/>
      <c r="P7" s="2"/>
    </row>
    <row r="8" spans="2:16" s="3" customFormat="1" ht="15" hidden="1">
      <c r="B8" s="135"/>
      <c r="C8" s="136"/>
      <c r="D8" s="74"/>
      <c r="E8" s="45"/>
      <c r="G8" s="2"/>
      <c r="H8" s="2"/>
      <c r="I8" s="2"/>
      <c r="J8" s="2"/>
      <c r="K8" s="2"/>
      <c r="L8" s="2"/>
      <c r="M8" s="2"/>
      <c r="N8" s="2"/>
      <c r="O8" s="2"/>
      <c r="P8" s="2"/>
    </row>
    <row r="9" spans="2:16" s="3" customFormat="1" ht="15" hidden="1">
      <c r="B9" s="135"/>
      <c r="C9" s="136"/>
      <c r="D9" s="74"/>
      <c r="E9" s="45"/>
      <c r="G9" s="2"/>
      <c r="H9" s="2"/>
      <c r="I9" s="2"/>
      <c r="J9" s="2"/>
      <c r="K9" s="2"/>
      <c r="L9" s="2"/>
      <c r="M9" s="2"/>
      <c r="N9" s="2"/>
      <c r="O9" s="2"/>
      <c r="P9" s="2"/>
    </row>
    <row r="10" spans="2:16" s="3" customFormat="1" ht="15" hidden="1">
      <c r="B10" s="135"/>
      <c r="C10" s="136"/>
      <c r="D10" s="74"/>
      <c r="E10" s="45"/>
      <c r="G10" s="2"/>
      <c r="H10" s="2"/>
      <c r="I10" s="2"/>
      <c r="J10" s="2"/>
      <c r="K10" s="2"/>
      <c r="L10" s="2"/>
      <c r="M10" s="2"/>
      <c r="N10" s="2"/>
      <c r="O10" s="2"/>
      <c r="P10" s="2"/>
    </row>
    <row r="11" spans="2:16" s="3" customFormat="1" ht="15" hidden="1">
      <c r="B11" s="135"/>
      <c r="C11" s="136"/>
      <c r="D11" s="74"/>
      <c r="E11" s="45"/>
      <c r="G11" s="2"/>
      <c r="H11" s="2"/>
      <c r="I11" s="2"/>
      <c r="J11" s="2"/>
      <c r="K11" s="2"/>
      <c r="L11" s="2"/>
      <c r="M11" s="2"/>
      <c r="N11" s="2"/>
      <c r="O11" s="2"/>
      <c r="P11" s="2"/>
    </row>
    <row r="12" spans="2:16" s="3" customFormat="1" ht="15.75" thickBot="1">
      <c r="B12" s="137"/>
      <c r="C12" s="82"/>
      <c r="D12" s="47"/>
      <c r="E12" s="45"/>
      <c r="G12" s="2"/>
      <c r="H12" s="2"/>
      <c r="I12" s="2"/>
      <c r="J12" s="2"/>
      <c r="K12" s="2"/>
      <c r="L12" s="2"/>
      <c r="M12" s="2"/>
      <c r="N12" s="2"/>
      <c r="O12" s="2"/>
      <c r="P12" s="2"/>
    </row>
    <row r="13" spans="2:16" s="3" customFormat="1" ht="90.75" thickBot="1">
      <c r="B13" s="137"/>
      <c r="C13" s="77" t="s">
        <v>0</v>
      </c>
      <c r="D13" s="154" t="s">
        <v>478</v>
      </c>
      <c r="E13" s="45"/>
      <c r="G13" s="2"/>
      <c r="H13" s="2"/>
      <c r="I13" s="2"/>
      <c r="J13" s="2"/>
      <c r="K13" s="2"/>
      <c r="L13" s="2"/>
      <c r="M13" s="2"/>
      <c r="N13" s="2"/>
      <c r="O13" s="2"/>
      <c r="P13" s="2"/>
    </row>
    <row r="14" spans="2:16" s="3" customFormat="1" ht="15.75" thickBot="1">
      <c r="B14" s="137"/>
      <c r="C14" s="82"/>
      <c r="D14" s="47"/>
      <c r="E14" s="45"/>
      <c r="G14" s="2"/>
      <c r="H14" s="2" t="s">
        <v>1</v>
      </c>
      <c r="I14" s="2" t="s">
        <v>2</v>
      </c>
      <c r="J14" s="2"/>
      <c r="K14" s="2" t="s">
        <v>3</v>
      </c>
      <c r="L14" s="2" t="s">
        <v>4</v>
      </c>
      <c r="M14" s="2" t="s">
        <v>5</v>
      </c>
      <c r="N14" s="2" t="s">
        <v>6</v>
      </c>
      <c r="O14" s="2" t="s">
        <v>7</v>
      </c>
      <c r="P14" s="2" t="s">
        <v>8</v>
      </c>
    </row>
    <row r="15" spans="2:16" s="3" customFormat="1" ht="15">
      <c r="B15" s="137"/>
      <c r="C15" s="78" t="s">
        <v>204</v>
      </c>
      <c r="D15" s="155" t="s">
        <v>347</v>
      </c>
      <c r="E15" s="45"/>
      <c r="G15" s="2"/>
      <c r="H15" s="4" t="s">
        <v>9</v>
      </c>
      <c r="I15" s="2" t="s">
        <v>10</v>
      </c>
      <c r="J15" s="2" t="s">
        <v>11</v>
      </c>
      <c r="K15" s="2" t="s">
        <v>12</v>
      </c>
      <c r="L15" s="2">
        <v>1</v>
      </c>
      <c r="M15" s="2">
        <v>1</v>
      </c>
      <c r="N15" s="2" t="s">
        <v>13</v>
      </c>
      <c r="O15" s="2" t="s">
        <v>14</v>
      </c>
      <c r="P15" s="2" t="s">
        <v>15</v>
      </c>
    </row>
    <row r="16" spans="2:16" s="3" customFormat="1" ht="30.75" customHeight="1">
      <c r="B16" s="290" t="s">
        <v>289</v>
      </c>
      <c r="C16" s="291"/>
      <c r="D16" s="156" t="s">
        <v>344</v>
      </c>
      <c r="E16" s="45"/>
      <c r="F16" s="189"/>
      <c r="G16" s="2"/>
      <c r="H16" s="4" t="s">
        <v>16</v>
      </c>
      <c r="I16" s="2" t="s">
        <v>17</v>
      </c>
      <c r="J16" s="2" t="s">
        <v>18</v>
      </c>
      <c r="K16" s="2" t="s">
        <v>19</v>
      </c>
      <c r="L16" s="2">
        <v>2</v>
      </c>
      <c r="M16" s="2">
        <v>2</v>
      </c>
      <c r="N16" s="2" t="s">
        <v>20</v>
      </c>
      <c r="O16" s="2" t="s">
        <v>21</v>
      </c>
      <c r="P16" s="2" t="s">
        <v>22</v>
      </c>
    </row>
    <row r="17" spans="2:16" s="3" customFormat="1" ht="15">
      <c r="B17" s="137"/>
      <c r="C17" s="78" t="s">
        <v>210</v>
      </c>
      <c r="D17" s="182" t="s">
        <v>351</v>
      </c>
      <c r="E17" s="45"/>
      <c r="G17" s="2"/>
      <c r="H17" s="4" t="s">
        <v>23</v>
      </c>
      <c r="I17" s="2" t="s">
        <v>24</v>
      </c>
      <c r="J17" s="2"/>
      <c r="K17" s="2" t="s">
        <v>25</v>
      </c>
      <c r="L17" s="2">
        <v>3</v>
      </c>
      <c r="M17" s="2">
        <v>3</v>
      </c>
      <c r="N17" s="2" t="s">
        <v>26</v>
      </c>
      <c r="O17" s="2" t="s">
        <v>27</v>
      </c>
      <c r="P17" s="2" t="s">
        <v>28</v>
      </c>
    </row>
    <row r="18" spans="2:16" s="3" customFormat="1" ht="15.75" thickBot="1">
      <c r="B18" s="138"/>
      <c r="C18" s="77" t="s">
        <v>205</v>
      </c>
      <c r="D18" s="157" t="s">
        <v>188</v>
      </c>
      <c r="E18" s="45"/>
      <c r="G18" s="2"/>
      <c r="H18" s="4" t="s">
        <v>29</v>
      </c>
      <c r="I18" s="2"/>
      <c r="J18" s="2"/>
      <c r="K18" s="2" t="s">
        <v>30</v>
      </c>
      <c r="L18" s="2">
        <v>5</v>
      </c>
      <c r="M18" s="2">
        <v>5</v>
      </c>
      <c r="N18" s="2" t="s">
        <v>31</v>
      </c>
      <c r="O18" s="2" t="s">
        <v>32</v>
      </c>
      <c r="P18" s="2" t="s">
        <v>33</v>
      </c>
    </row>
    <row r="19" spans="2:16" s="3" customFormat="1" ht="60.75" thickBot="1">
      <c r="B19" s="293" t="s">
        <v>206</v>
      </c>
      <c r="C19" s="294"/>
      <c r="D19" s="181" t="s">
        <v>477</v>
      </c>
      <c r="E19" s="45"/>
      <c r="G19" s="2"/>
      <c r="H19" s="4" t="s">
        <v>34</v>
      </c>
      <c r="I19" s="2"/>
      <c r="J19" s="2"/>
      <c r="K19" s="2" t="s">
        <v>35</v>
      </c>
      <c r="L19" s="2"/>
      <c r="M19" s="2"/>
      <c r="N19" s="2"/>
      <c r="O19" s="2" t="s">
        <v>36</v>
      </c>
      <c r="P19" s="2" t="s">
        <v>37</v>
      </c>
    </row>
    <row r="20" spans="2:14" s="3" customFormat="1" ht="15">
      <c r="B20" s="137"/>
      <c r="C20" s="77"/>
      <c r="D20" s="47"/>
      <c r="E20" s="75"/>
      <c r="F20" s="4"/>
      <c r="G20" s="2"/>
      <c r="H20" s="2"/>
      <c r="J20" s="2"/>
      <c r="K20" s="2"/>
      <c r="L20" s="2"/>
      <c r="M20" s="2" t="s">
        <v>38</v>
      </c>
      <c r="N20" s="2" t="s">
        <v>39</v>
      </c>
    </row>
    <row r="21" spans="2:14" s="3" customFormat="1" ht="15">
      <c r="B21" s="137"/>
      <c r="C21" s="139" t="s">
        <v>209</v>
      </c>
      <c r="D21" s="47"/>
      <c r="E21" s="75"/>
      <c r="F21" s="4"/>
      <c r="G21" s="2"/>
      <c r="H21" s="2"/>
      <c r="J21" s="2"/>
      <c r="K21" s="2"/>
      <c r="L21" s="2"/>
      <c r="M21" s="2" t="s">
        <v>40</v>
      </c>
      <c r="N21" s="2" t="s">
        <v>41</v>
      </c>
    </row>
    <row r="22" spans="2:16" s="3" customFormat="1" ht="15.75" thickBot="1">
      <c r="B22" s="137"/>
      <c r="C22" s="140" t="s">
        <v>212</v>
      </c>
      <c r="D22" s="47"/>
      <c r="E22" s="45"/>
      <c r="G22" s="2"/>
      <c r="H22" s="4" t="s">
        <v>42</v>
      </c>
      <c r="I22" s="2"/>
      <c r="J22" s="2"/>
      <c r="L22" s="2"/>
      <c r="M22" s="2"/>
      <c r="N22" s="2"/>
      <c r="O22" s="2" t="s">
        <v>43</v>
      </c>
      <c r="P22" s="2" t="s">
        <v>44</v>
      </c>
    </row>
    <row r="23" spans="2:16" s="3" customFormat="1" ht="15">
      <c r="B23" s="290" t="s">
        <v>211</v>
      </c>
      <c r="C23" s="291"/>
      <c r="D23" s="288">
        <v>40850</v>
      </c>
      <c r="E23" s="45"/>
      <c r="G23" s="2"/>
      <c r="H23" s="4"/>
      <c r="I23" s="2"/>
      <c r="J23" s="2"/>
      <c r="L23" s="2"/>
      <c r="M23" s="2"/>
      <c r="N23" s="2"/>
      <c r="O23" s="2"/>
      <c r="P23" s="2"/>
    </row>
    <row r="24" spans="2:16" s="3" customFormat="1" ht="4.5" customHeight="1">
      <c r="B24" s="290"/>
      <c r="C24" s="291"/>
      <c r="D24" s="289"/>
      <c r="E24" s="45"/>
      <c r="G24" s="2"/>
      <c r="H24" s="4"/>
      <c r="I24" s="2"/>
      <c r="J24" s="2"/>
      <c r="L24" s="2"/>
      <c r="M24" s="2"/>
      <c r="N24" s="2"/>
      <c r="O24" s="2"/>
      <c r="P24" s="2"/>
    </row>
    <row r="25" spans="2:15" s="3" customFormat="1" ht="27.75" customHeight="1">
      <c r="B25" s="290" t="s">
        <v>295</v>
      </c>
      <c r="C25" s="291"/>
      <c r="D25" s="160">
        <v>40885</v>
      </c>
      <c r="E25" s="45"/>
      <c r="F25" s="2"/>
      <c r="G25" s="4"/>
      <c r="H25" s="2"/>
      <c r="I25" s="2"/>
      <c r="K25" s="2"/>
      <c r="L25" s="2"/>
      <c r="M25" s="2"/>
      <c r="N25" s="2" t="s">
        <v>45</v>
      </c>
      <c r="O25" s="2" t="s">
        <v>46</v>
      </c>
    </row>
    <row r="26" spans="2:15" s="3" customFormat="1" ht="32.25" customHeight="1">
      <c r="B26" s="290" t="s">
        <v>213</v>
      </c>
      <c r="C26" s="291"/>
      <c r="D26" s="158">
        <v>40817</v>
      </c>
      <c r="E26" s="45"/>
      <c r="F26" s="2"/>
      <c r="G26" s="4"/>
      <c r="H26" s="2"/>
      <c r="I26" s="2"/>
      <c r="K26" s="2"/>
      <c r="L26" s="2"/>
      <c r="M26" s="2"/>
      <c r="N26" s="2" t="s">
        <v>47</v>
      </c>
      <c r="O26" s="2" t="s">
        <v>48</v>
      </c>
    </row>
    <row r="27" spans="2:15" s="3" customFormat="1" ht="28.5" customHeight="1">
      <c r="B27" s="290" t="s">
        <v>294</v>
      </c>
      <c r="C27" s="291"/>
      <c r="D27" s="179">
        <v>41913</v>
      </c>
      <c r="E27" s="79"/>
      <c r="F27" s="2"/>
      <c r="G27" s="4"/>
      <c r="H27" s="2"/>
      <c r="I27" s="2"/>
      <c r="J27" s="2"/>
      <c r="K27" s="2"/>
      <c r="L27" s="2"/>
      <c r="M27" s="2"/>
      <c r="N27" s="2"/>
      <c r="O27" s="2"/>
    </row>
    <row r="28" spans="2:15" s="3" customFormat="1" ht="15.75" thickBot="1">
      <c r="B28" s="137"/>
      <c r="C28" s="78" t="s">
        <v>298</v>
      </c>
      <c r="D28" s="180">
        <v>42552</v>
      </c>
      <c r="E28" s="45"/>
      <c r="F28" s="2"/>
      <c r="G28" s="4"/>
      <c r="H28" s="2"/>
      <c r="I28" s="2"/>
      <c r="J28" s="2"/>
      <c r="K28" s="2"/>
      <c r="L28" s="2"/>
      <c r="M28" s="2"/>
      <c r="N28" s="2"/>
      <c r="O28" s="2"/>
    </row>
    <row r="29" spans="2:15" s="3" customFormat="1" ht="15">
      <c r="B29" s="137"/>
      <c r="C29" s="82"/>
      <c r="D29" s="80"/>
      <c r="E29" s="45"/>
      <c r="F29" s="2"/>
      <c r="G29" s="4"/>
      <c r="H29" s="2"/>
      <c r="I29" s="2"/>
      <c r="J29" s="2"/>
      <c r="K29" s="2"/>
      <c r="L29" s="2"/>
      <c r="M29" s="2"/>
      <c r="N29" s="2"/>
      <c r="O29" s="2"/>
    </row>
    <row r="30" spans="2:16" s="3" customFormat="1" ht="15.75" thickBot="1">
      <c r="B30" s="137"/>
      <c r="C30" s="82"/>
      <c r="D30" s="81" t="s">
        <v>49</v>
      </c>
      <c r="E30" s="45"/>
      <c r="G30" s="2"/>
      <c r="H30" s="4" t="s">
        <v>50</v>
      </c>
      <c r="I30" s="2"/>
      <c r="J30" s="2"/>
      <c r="K30" s="2"/>
      <c r="L30" s="2"/>
      <c r="M30" s="2"/>
      <c r="N30" s="2"/>
      <c r="O30" s="2"/>
      <c r="P30" s="2"/>
    </row>
    <row r="31" spans="2:16" s="3" customFormat="1" ht="291" customHeight="1" thickBot="1">
      <c r="B31" s="137"/>
      <c r="C31" s="82"/>
      <c r="D31" s="159" t="s">
        <v>433</v>
      </c>
      <c r="E31" s="45"/>
      <c r="F31" s="188"/>
      <c r="G31" s="2"/>
      <c r="H31" s="4" t="s">
        <v>51</v>
      </c>
      <c r="I31" s="2"/>
      <c r="J31" s="2"/>
      <c r="K31" s="2"/>
      <c r="L31" s="2"/>
      <c r="M31" s="2"/>
      <c r="N31" s="2"/>
      <c r="O31" s="2"/>
      <c r="P31" s="2"/>
    </row>
    <row r="32" spans="2:16" s="3" customFormat="1" ht="32.25" customHeight="1" thickBot="1">
      <c r="B32" s="290" t="s">
        <v>52</v>
      </c>
      <c r="C32" s="292"/>
      <c r="D32" s="47"/>
      <c r="E32" s="45"/>
      <c r="G32" s="2"/>
      <c r="H32" s="4" t="s">
        <v>53</v>
      </c>
      <c r="I32" s="2"/>
      <c r="J32" s="2"/>
      <c r="K32" s="2"/>
      <c r="L32" s="2"/>
      <c r="M32" s="2"/>
      <c r="N32" s="2"/>
      <c r="O32" s="2"/>
      <c r="P32" s="2"/>
    </row>
    <row r="33" spans="2:16" s="3" customFormat="1" ht="48" customHeight="1" thickBot="1">
      <c r="B33" s="137"/>
      <c r="C33" s="82"/>
      <c r="D33" s="159" t="s">
        <v>426</v>
      </c>
      <c r="E33" s="45"/>
      <c r="G33" s="2"/>
      <c r="H33" s="4" t="s">
        <v>54</v>
      </c>
      <c r="I33" s="2"/>
      <c r="J33" s="2"/>
      <c r="K33" s="2"/>
      <c r="L33" s="2"/>
      <c r="M33" s="2"/>
      <c r="N33" s="2"/>
      <c r="O33" s="2"/>
      <c r="P33" s="2"/>
    </row>
    <row r="34" spans="2:16" s="3" customFormat="1" ht="15">
      <c r="B34" s="137"/>
      <c r="C34" s="82"/>
      <c r="D34" s="47"/>
      <c r="E34" s="45"/>
      <c r="F34" s="5"/>
      <c r="G34" s="2"/>
      <c r="H34" s="4" t="s">
        <v>55</v>
      </c>
      <c r="I34" s="2"/>
      <c r="J34" s="2"/>
      <c r="K34" s="2"/>
      <c r="L34" s="2"/>
      <c r="M34" s="2"/>
      <c r="N34" s="2"/>
      <c r="O34" s="2"/>
      <c r="P34" s="2"/>
    </row>
    <row r="35" spans="2:16" s="3" customFormat="1" ht="15">
      <c r="B35" s="137"/>
      <c r="C35" s="141" t="s">
        <v>56</v>
      </c>
      <c r="D35" s="47"/>
      <c r="E35" s="45"/>
      <c r="G35" s="2"/>
      <c r="H35" s="4" t="s">
        <v>57</v>
      </c>
      <c r="I35" s="2"/>
      <c r="J35" s="2"/>
      <c r="K35" s="2"/>
      <c r="L35" s="2"/>
      <c r="M35" s="2"/>
      <c r="N35" s="2"/>
      <c r="O35" s="2"/>
      <c r="P35" s="2"/>
    </row>
    <row r="36" spans="2:16" s="3" customFormat="1" ht="31.5" customHeight="1" thickBot="1">
      <c r="B36" s="290" t="s">
        <v>58</v>
      </c>
      <c r="C36" s="292"/>
      <c r="D36" s="47"/>
      <c r="E36" s="45"/>
      <c r="G36" s="2"/>
      <c r="H36" s="4" t="s">
        <v>59</v>
      </c>
      <c r="I36" s="2"/>
      <c r="J36" s="2"/>
      <c r="K36" s="2"/>
      <c r="L36" s="2"/>
      <c r="M36" s="2"/>
      <c r="N36" s="2"/>
      <c r="O36" s="2"/>
      <c r="P36" s="2"/>
    </row>
    <row r="37" spans="2:16" s="3" customFormat="1" ht="15">
      <c r="B37" s="137"/>
      <c r="C37" s="82" t="s">
        <v>60</v>
      </c>
      <c r="D37" s="162" t="s">
        <v>333</v>
      </c>
      <c r="E37" s="45"/>
      <c r="G37" s="2"/>
      <c r="H37" s="4" t="s">
        <v>61</v>
      </c>
      <c r="I37" s="2"/>
      <c r="J37" s="2"/>
      <c r="K37" s="2"/>
      <c r="L37" s="2"/>
      <c r="M37" s="2"/>
      <c r="N37" s="2"/>
      <c r="O37" s="2"/>
      <c r="P37" s="2"/>
    </row>
    <row r="38" spans="2:16" s="3" customFormat="1" ht="15">
      <c r="B38" s="137"/>
      <c r="C38" s="82" t="s">
        <v>62</v>
      </c>
      <c r="D38" s="161" t="s">
        <v>354</v>
      </c>
      <c r="E38" s="45"/>
      <c r="G38" s="2"/>
      <c r="H38" s="4" t="s">
        <v>63</v>
      </c>
      <c r="I38" s="2"/>
      <c r="J38" s="2"/>
      <c r="K38" s="2"/>
      <c r="L38" s="2"/>
      <c r="M38" s="2"/>
      <c r="N38" s="2"/>
      <c r="O38" s="2"/>
      <c r="P38" s="2"/>
    </row>
    <row r="39" spans="2:16" s="3" customFormat="1" ht="15.75" thickBot="1">
      <c r="B39" s="137"/>
      <c r="C39" s="82" t="s">
        <v>64</v>
      </c>
      <c r="D39" s="17">
        <v>41753</v>
      </c>
      <c r="E39" s="45"/>
      <c r="G39" s="2"/>
      <c r="H39" s="4" t="s">
        <v>65</v>
      </c>
      <c r="I39" s="2"/>
      <c r="J39" s="2"/>
      <c r="K39" s="2"/>
      <c r="L39" s="2"/>
      <c r="M39" s="2"/>
      <c r="N39" s="2"/>
      <c r="O39" s="2"/>
      <c r="P39" s="2"/>
    </row>
    <row r="40" spans="2:16" s="3" customFormat="1" ht="15" customHeight="1" thickBot="1">
      <c r="B40" s="137"/>
      <c r="C40" s="78" t="s">
        <v>208</v>
      </c>
      <c r="D40" s="47"/>
      <c r="E40" s="45"/>
      <c r="G40" s="2"/>
      <c r="H40" s="4" t="s">
        <v>66</v>
      </c>
      <c r="I40" s="2"/>
      <c r="J40" s="2"/>
      <c r="K40" s="2"/>
      <c r="L40" s="2"/>
      <c r="M40" s="2"/>
      <c r="N40" s="2"/>
      <c r="O40" s="2"/>
      <c r="P40" s="2"/>
    </row>
    <row r="41" spans="2:16" s="3" customFormat="1" ht="29.25" customHeight="1">
      <c r="B41" s="137"/>
      <c r="C41" s="82" t="s">
        <v>60</v>
      </c>
      <c r="D41" s="162" t="s">
        <v>425</v>
      </c>
      <c r="E41" s="45"/>
      <c r="G41" s="2"/>
      <c r="H41" s="4" t="s">
        <v>67</v>
      </c>
      <c r="I41" s="2"/>
      <c r="J41" s="2"/>
      <c r="K41" s="2"/>
      <c r="L41" s="2"/>
      <c r="M41" s="2"/>
      <c r="N41" s="2"/>
      <c r="O41" s="2"/>
      <c r="P41" s="2"/>
    </row>
    <row r="42" spans="2:16" s="3" customFormat="1" ht="15">
      <c r="B42" s="137"/>
      <c r="C42" s="82" t="s">
        <v>62</v>
      </c>
      <c r="D42" s="163" t="s">
        <v>353</v>
      </c>
      <c r="E42" s="45"/>
      <c r="G42" s="2"/>
      <c r="H42" s="4" t="s">
        <v>68</v>
      </c>
      <c r="I42" s="2"/>
      <c r="J42" s="2"/>
      <c r="K42" s="2"/>
      <c r="L42" s="2"/>
      <c r="M42" s="2"/>
      <c r="N42" s="2"/>
      <c r="O42" s="2"/>
      <c r="P42" s="2"/>
    </row>
    <row r="43" spans="2:16" s="3" customFormat="1" ht="15.75" thickBot="1">
      <c r="B43" s="137"/>
      <c r="C43" s="82" t="s">
        <v>64</v>
      </c>
      <c r="D43" s="17">
        <v>41737</v>
      </c>
      <c r="E43" s="45"/>
      <c r="G43" s="2"/>
      <c r="H43" s="4" t="s">
        <v>69</v>
      </c>
      <c r="I43" s="2"/>
      <c r="J43" s="2"/>
      <c r="K43" s="2"/>
      <c r="L43" s="2"/>
      <c r="M43" s="2"/>
      <c r="N43" s="2"/>
      <c r="O43" s="2"/>
      <c r="P43" s="2"/>
    </row>
    <row r="44" spans="2:16" s="3" customFormat="1" ht="15.75" thickBot="1">
      <c r="B44" s="137"/>
      <c r="C44" s="78" t="s">
        <v>296</v>
      </c>
      <c r="D44" s="47"/>
      <c r="E44" s="45"/>
      <c r="G44" s="2"/>
      <c r="H44" s="4" t="s">
        <v>70</v>
      </c>
      <c r="I44" s="2"/>
      <c r="J44" s="2"/>
      <c r="K44" s="2"/>
      <c r="L44" s="2"/>
      <c r="M44" s="2"/>
      <c r="N44" s="2"/>
      <c r="O44" s="2"/>
      <c r="P44" s="2"/>
    </row>
    <row r="45" spans="2:16" s="3" customFormat="1" ht="15">
      <c r="B45" s="137"/>
      <c r="C45" s="82" t="s">
        <v>60</v>
      </c>
      <c r="D45" s="162" t="s">
        <v>329</v>
      </c>
      <c r="E45" s="45"/>
      <c r="G45" s="2"/>
      <c r="H45" s="4" t="s">
        <v>71</v>
      </c>
      <c r="I45" s="2"/>
      <c r="J45" s="2"/>
      <c r="K45" s="2"/>
      <c r="L45" s="2"/>
      <c r="M45" s="2"/>
      <c r="N45" s="2"/>
      <c r="O45" s="2"/>
      <c r="P45" s="2"/>
    </row>
    <row r="46" spans="2:16" s="3" customFormat="1" ht="15">
      <c r="B46" s="137"/>
      <c r="C46" s="82" t="s">
        <v>62</v>
      </c>
      <c r="D46" s="163" t="s">
        <v>330</v>
      </c>
      <c r="E46" s="45"/>
      <c r="G46" s="2"/>
      <c r="H46" s="4" t="s">
        <v>72</v>
      </c>
      <c r="I46" s="2"/>
      <c r="J46" s="2"/>
      <c r="K46" s="2"/>
      <c r="L46" s="2"/>
      <c r="M46" s="2"/>
      <c r="N46" s="2"/>
      <c r="O46" s="2"/>
      <c r="P46" s="2"/>
    </row>
    <row r="47" spans="1:8" ht="15.75" thickBot="1">
      <c r="A47" s="3"/>
      <c r="B47" s="137"/>
      <c r="C47" s="82" t="s">
        <v>64</v>
      </c>
      <c r="D47" s="17">
        <v>41737</v>
      </c>
      <c r="E47" s="45"/>
      <c r="H47" s="4" t="s">
        <v>73</v>
      </c>
    </row>
    <row r="48" spans="2:8" ht="15.75" thickBot="1">
      <c r="B48" s="137"/>
      <c r="C48" s="78" t="s">
        <v>207</v>
      </c>
      <c r="D48" s="47"/>
      <c r="E48" s="45"/>
      <c r="H48" s="4" t="s">
        <v>74</v>
      </c>
    </row>
    <row r="49" spans="2:8" ht="30">
      <c r="B49" s="137"/>
      <c r="C49" s="82" t="s">
        <v>60</v>
      </c>
      <c r="D49" s="162" t="s">
        <v>425</v>
      </c>
      <c r="E49" s="45"/>
      <c r="H49" s="4" t="s">
        <v>75</v>
      </c>
    </row>
    <row r="50" spans="2:8" ht="15">
      <c r="B50" s="137"/>
      <c r="C50" s="82" t="s">
        <v>62</v>
      </c>
      <c r="D50" s="163" t="s">
        <v>353</v>
      </c>
      <c r="E50" s="45"/>
      <c r="H50" s="4" t="s">
        <v>76</v>
      </c>
    </row>
    <row r="51" spans="2:8" ht="15.75" thickBot="1">
      <c r="B51" s="137"/>
      <c r="C51" s="82" t="s">
        <v>64</v>
      </c>
      <c r="D51" s="17">
        <v>41737</v>
      </c>
      <c r="E51" s="45"/>
      <c r="H51" s="4" t="s">
        <v>77</v>
      </c>
    </row>
    <row r="52" spans="2:8" ht="15.75" thickBot="1">
      <c r="B52" s="137"/>
      <c r="C52" s="78" t="s">
        <v>207</v>
      </c>
      <c r="D52" s="47"/>
      <c r="E52" s="45"/>
      <c r="H52" s="4" t="s">
        <v>78</v>
      </c>
    </row>
    <row r="53" spans="2:8" ht="15">
      <c r="B53" s="137"/>
      <c r="C53" s="82" t="s">
        <v>60</v>
      </c>
      <c r="D53" s="16"/>
      <c r="E53" s="45"/>
      <c r="H53" s="4" t="s">
        <v>79</v>
      </c>
    </row>
    <row r="54" spans="2:8" ht="15">
      <c r="B54" s="137"/>
      <c r="C54" s="82" t="s">
        <v>62</v>
      </c>
      <c r="D54" s="15"/>
      <c r="E54" s="45"/>
      <c r="H54" s="4" t="s">
        <v>80</v>
      </c>
    </row>
    <row r="55" spans="2:8" ht="15.75" thickBot="1">
      <c r="B55" s="137"/>
      <c r="C55" s="82" t="s">
        <v>64</v>
      </c>
      <c r="D55" s="17"/>
      <c r="E55" s="45"/>
      <c r="H55" s="4" t="s">
        <v>81</v>
      </c>
    </row>
    <row r="56" spans="2:8" ht="15.75" thickBot="1">
      <c r="B56" s="137"/>
      <c r="C56" s="78" t="s">
        <v>207</v>
      </c>
      <c r="D56" s="47"/>
      <c r="E56" s="45"/>
      <c r="H56" s="4" t="s">
        <v>82</v>
      </c>
    </row>
    <row r="57" spans="2:8" ht="15">
      <c r="B57" s="137"/>
      <c r="C57" s="82" t="s">
        <v>60</v>
      </c>
      <c r="D57" s="16"/>
      <c r="E57" s="45"/>
      <c r="H57" s="4" t="s">
        <v>83</v>
      </c>
    </row>
    <row r="58" spans="2:8" ht="15">
      <c r="B58" s="137"/>
      <c r="C58" s="82" t="s">
        <v>62</v>
      </c>
      <c r="D58" s="15"/>
      <c r="E58" s="45"/>
      <c r="H58" s="4" t="s">
        <v>84</v>
      </c>
    </row>
    <row r="59" spans="2:8" ht="15.75" thickBot="1">
      <c r="B59" s="137"/>
      <c r="C59" s="82" t="s">
        <v>64</v>
      </c>
      <c r="D59" s="17"/>
      <c r="E59" s="45"/>
      <c r="H59" s="4" t="s">
        <v>85</v>
      </c>
    </row>
    <row r="60" spans="2:8" ht="15.75" thickBot="1">
      <c r="B60" s="142"/>
      <c r="C60" s="143"/>
      <c r="D60" s="83"/>
      <c r="E60" s="57"/>
      <c r="H60" s="4" t="s">
        <v>86</v>
      </c>
    </row>
    <row r="61" ht="15">
      <c r="H61" s="4" t="s">
        <v>87</v>
      </c>
    </row>
    <row r="62" ht="15">
      <c r="H62" s="4" t="s">
        <v>88</v>
      </c>
    </row>
    <row r="63" ht="15">
      <c r="H63" s="4" t="s">
        <v>89</v>
      </c>
    </row>
    <row r="64" ht="15">
      <c r="H64" s="4" t="s">
        <v>90</v>
      </c>
    </row>
    <row r="65" ht="15">
      <c r="H65" s="4" t="s">
        <v>91</v>
      </c>
    </row>
    <row r="66" ht="15">
      <c r="H66" s="4" t="s">
        <v>92</v>
      </c>
    </row>
    <row r="67" ht="15">
      <c r="H67" s="4" t="s">
        <v>93</v>
      </c>
    </row>
    <row r="68" ht="15">
      <c r="H68" s="4" t="s">
        <v>94</v>
      </c>
    </row>
    <row r="69" ht="15">
      <c r="H69" s="4" t="s">
        <v>95</v>
      </c>
    </row>
    <row r="70" ht="15">
      <c r="H70" s="4" t="s">
        <v>96</v>
      </c>
    </row>
    <row r="71" ht="15">
      <c r="H71" s="4" t="s">
        <v>97</v>
      </c>
    </row>
    <row r="72" ht="15">
      <c r="H72" s="4" t="s">
        <v>98</v>
      </c>
    </row>
    <row r="73" ht="15">
      <c r="H73" s="4" t="s">
        <v>99</v>
      </c>
    </row>
    <row r="74" ht="15">
      <c r="H74" s="4" t="s">
        <v>100</v>
      </c>
    </row>
    <row r="75" ht="15">
      <c r="H75" s="4" t="s">
        <v>101</v>
      </c>
    </row>
    <row r="76" ht="15">
      <c r="H76" s="4" t="s">
        <v>102</v>
      </c>
    </row>
    <row r="77" ht="15">
      <c r="H77" s="4" t="s">
        <v>103</v>
      </c>
    </row>
    <row r="78" ht="15">
      <c r="H78" s="4" t="s">
        <v>104</v>
      </c>
    </row>
    <row r="79" ht="15">
      <c r="H79" s="4" t="s">
        <v>105</v>
      </c>
    </row>
    <row r="80" ht="15">
      <c r="H80" s="4" t="s">
        <v>106</v>
      </c>
    </row>
    <row r="81" ht="15">
      <c r="H81" s="4" t="s">
        <v>107</v>
      </c>
    </row>
    <row r="82" ht="15">
      <c r="H82" s="4" t="s">
        <v>108</v>
      </c>
    </row>
    <row r="83" ht="15">
      <c r="H83" s="4" t="s">
        <v>109</v>
      </c>
    </row>
    <row r="84" ht="15">
      <c r="H84" s="4" t="s">
        <v>110</v>
      </c>
    </row>
    <row r="85" ht="15">
      <c r="H85" s="4" t="s">
        <v>111</v>
      </c>
    </row>
    <row r="86" ht="15">
      <c r="H86" s="4" t="s">
        <v>112</v>
      </c>
    </row>
    <row r="87" ht="15">
      <c r="H87" s="4" t="s">
        <v>113</v>
      </c>
    </row>
    <row r="88" ht="15">
      <c r="H88" s="4" t="s">
        <v>114</v>
      </c>
    </row>
    <row r="89" ht="15">
      <c r="H89" s="4" t="s">
        <v>115</v>
      </c>
    </row>
    <row r="90" ht="15">
      <c r="H90" s="4" t="s">
        <v>116</v>
      </c>
    </row>
    <row r="91" ht="15">
      <c r="H91" s="4" t="s">
        <v>117</v>
      </c>
    </row>
    <row r="92" ht="15">
      <c r="H92" s="4" t="s">
        <v>118</v>
      </c>
    </row>
    <row r="93" ht="15">
      <c r="H93" s="4" t="s">
        <v>119</v>
      </c>
    </row>
    <row r="94" ht="15">
      <c r="H94" s="4" t="s">
        <v>120</v>
      </c>
    </row>
    <row r="95" ht="15">
      <c r="H95" s="4" t="s">
        <v>121</v>
      </c>
    </row>
    <row r="96" ht="15">
      <c r="H96" s="4" t="s">
        <v>122</v>
      </c>
    </row>
    <row r="97" ht="15">
      <c r="H97" s="4" t="s">
        <v>123</v>
      </c>
    </row>
    <row r="98" ht="15">
      <c r="H98" s="4" t="s">
        <v>124</v>
      </c>
    </row>
    <row r="99" ht="15">
      <c r="H99" s="4" t="s">
        <v>125</v>
      </c>
    </row>
    <row r="100" ht="15">
      <c r="H100" s="4" t="s">
        <v>126</v>
      </c>
    </row>
    <row r="101" ht="15">
      <c r="H101" s="4" t="s">
        <v>127</v>
      </c>
    </row>
    <row r="102" ht="15">
      <c r="H102" s="4" t="s">
        <v>128</v>
      </c>
    </row>
    <row r="103" ht="15">
      <c r="H103" s="4" t="s">
        <v>129</v>
      </c>
    </row>
    <row r="104" ht="15">
      <c r="H104" s="4" t="s">
        <v>130</v>
      </c>
    </row>
    <row r="105" ht="15">
      <c r="H105" s="4" t="s">
        <v>131</v>
      </c>
    </row>
    <row r="106" ht="15">
      <c r="H106" s="4" t="s">
        <v>132</v>
      </c>
    </row>
    <row r="107" ht="15">
      <c r="H107" s="4" t="s">
        <v>133</v>
      </c>
    </row>
    <row r="108" ht="15">
      <c r="H108" s="4" t="s">
        <v>134</v>
      </c>
    </row>
    <row r="109" ht="15">
      <c r="H109" s="4" t="s">
        <v>135</v>
      </c>
    </row>
    <row r="110" ht="15">
      <c r="H110" s="4" t="s">
        <v>136</v>
      </c>
    </row>
    <row r="111" ht="15">
      <c r="H111" s="4" t="s">
        <v>137</v>
      </c>
    </row>
    <row r="112" ht="15">
      <c r="H112" s="4" t="s">
        <v>138</v>
      </c>
    </row>
    <row r="113" ht="15">
      <c r="H113" s="4" t="s">
        <v>139</v>
      </c>
    </row>
    <row r="114" ht="15">
      <c r="H114" s="4" t="s">
        <v>140</v>
      </c>
    </row>
    <row r="115" ht="15">
      <c r="H115" s="4" t="s">
        <v>141</v>
      </c>
    </row>
    <row r="116" ht="15">
      <c r="H116" s="4" t="s">
        <v>142</v>
      </c>
    </row>
    <row r="117" ht="15">
      <c r="H117" s="4" t="s">
        <v>143</v>
      </c>
    </row>
    <row r="118" ht="15">
      <c r="H118" s="4" t="s">
        <v>144</v>
      </c>
    </row>
    <row r="119" ht="15">
      <c r="H119" s="4" t="s">
        <v>145</v>
      </c>
    </row>
    <row r="120" ht="15">
      <c r="H120" s="4" t="s">
        <v>146</v>
      </c>
    </row>
    <row r="121" ht="15">
      <c r="H121" s="4" t="s">
        <v>147</v>
      </c>
    </row>
    <row r="122" ht="15">
      <c r="H122" s="4" t="s">
        <v>148</v>
      </c>
    </row>
    <row r="123" ht="15">
      <c r="H123" s="4" t="s">
        <v>149</v>
      </c>
    </row>
    <row r="124" ht="15">
      <c r="H124" s="4" t="s">
        <v>150</v>
      </c>
    </row>
    <row r="125" ht="15">
      <c r="H125" s="4" t="s">
        <v>151</v>
      </c>
    </row>
    <row r="126" ht="15">
      <c r="H126" s="4" t="s">
        <v>152</v>
      </c>
    </row>
    <row r="127" ht="15">
      <c r="H127" s="4" t="s">
        <v>153</v>
      </c>
    </row>
    <row r="128" ht="15">
      <c r="H128" s="4" t="s">
        <v>154</v>
      </c>
    </row>
    <row r="129" ht="15">
      <c r="H129" s="4" t="s">
        <v>155</v>
      </c>
    </row>
    <row r="130" ht="15">
      <c r="H130" s="4" t="s">
        <v>156</v>
      </c>
    </row>
    <row r="131" ht="15">
      <c r="H131" s="4" t="s">
        <v>157</v>
      </c>
    </row>
    <row r="132" ht="15">
      <c r="H132" s="4" t="s">
        <v>158</v>
      </c>
    </row>
    <row r="133" ht="15">
      <c r="H133" s="4" t="s">
        <v>159</v>
      </c>
    </row>
    <row r="134" ht="15">
      <c r="H134" s="4" t="s">
        <v>160</v>
      </c>
    </row>
    <row r="135" ht="15">
      <c r="H135" s="4" t="s">
        <v>161</v>
      </c>
    </row>
    <row r="136" ht="15">
      <c r="H136" s="4" t="s">
        <v>162</v>
      </c>
    </row>
    <row r="137" ht="15">
      <c r="H137" s="4" t="s">
        <v>163</v>
      </c>
    </row>
    <row r="138" ht="15">
      <c r="H138" s="4" t="s">
        <v>164</v>
      </c>
    </row>
    <row r="139" ht="15">
      <c r="H139" s="4" t="s">
        <v>165</v>
      </c>
    </row>
    <row r="140" ht="15">
      <c r="H140" s="4" t="s">
        <v>166</v>
      </c>
    </row>
    <row r="141" ht="15">
      <c r="H141" s="4" t="s">
        <v>167</v>
      </c>
    </row>
    <row r="142" ht="15">
      <c r="H142" s="4" t="s">
        <v>168</v>
      </c>
    </row>
    <row r="143" ht="15">
      <c r="H143" s="4" t="s">
        <v>169</v>
      </c>
    </row>
    <row r="144" ht="15">
      <c r="H144" s="4" t="s">
        <v>170</v>
      </c>
    </row>
    <row r="145" ht="15">
      <c r="H145" s="4" t="s">
        <v>171</v>
      </c>
    </row>
    <row r="146" ht="15">
      <c r="H146" s="4" t="s">
        <v>172</v>
      </c>
    </row>
    <row r="147" ht="15">
      <c r="H147" s="4" t="s">
        <v>173</v>
      </c>
    </row>
    <row r="148" ht="15">
      <c r="H148" s="4" t="s">
        <v>174</v>
      </c>
    </row>
    <row r="149" ht="15">
      <c r="H149" s="4" t="s">
        <v>175</v>
      </c>
    </row>
    <row r="150" ht="15">
      <c r="H150" s="4" t="s">
        <v>176</v>
      </c>
    </row>
    <row r="151" ht="15">
      <c r="H151" s="4" t="s">
        <v>177</v>
      </c>
    </row>
    <row r="152" ht="15">
      <c r="H152" s="4" t="s">
        <v>178</v>
      </c>
    </row>
    <row r="153" ht="15">
      <c r="H153" s="4" t="s">
        <v>179</v>
      </c>
    </row>
    <row r="154" ht="15">
      <c r="H154" s="4" t="s">
        <v>180</v>
      </c>
    </row>
    <row r="155" ht="15">
      <c r="H155" s="4" t="s">
        <v>181</v>
      </c>
    </row>
    <row r="156" ht="15">
      <c r="H156" s="4" t="s">
        <v>182</v>
      </c>
    </row>
    <row r="157" ht="15">
      <c r="H157" s="4" t="s">
        <v>183</v>
      </c>
    </row>
    <row r="158" ht="15">
      <c r="H158" s="4" t="s">
        <v>184</v>
      </c>
    </row>
    <row r="159" ht="15">
      <c r="H159" s="4" t="s">
        <v>185</v>
      </c>
    </row>
    <row r="160" ht="15">
      <c r="H160" s="4" t="s">
        <v>186</v>
      </c>
    </row>
    <row r="161" ht="15">
      <c r="H161" s="4" t="s">
        <v>187</v>
      </c>
    </row>
    <row r="162" ht="15">
      <c r="H162" s="4" t="s">
        <v>188</v>
      </c>
    </row>
    <row r="163" ht="15">
      <c r="H163" s="4" t="s">
        <v>189</v>
      </c>
    </row>
    <row r="164" ht="15">
      <c r="H164" s="4" t="s">
        <v>190</v>
      </c>
    </row>
    <row r="165" ht="15">
      <c r="H165" s="4" t="s">
        <v>191</v>
      </c>
    </row>
    <row r="166" ht="15">
      <c r="H166" s="4" t="s">
        <v>192</v>
      </c>
    </row>
    <row r="167" ht="15">
      <c r="H167" s="4" t="s">
        <v>193</v>
      </c>
    </row>
    <row r="168" ht="15">
      <c r="H168" s="4" t="s">
        <v>194</v>
      </c>
    </row>
    <row r="169" ht="15">
      <c r="H169" s="4" t="s">
        <v>195</v>
      </c>
    </row>
    <row r="170" ht="15">
      <c r="H170" s="4" t="s">
        <v>196</v>
      </c>
    </row>
    <row r="171" ht="15">
      <c r="H171" s="4" t="s">
        <v>197</v>
      </c>
    </row>
    <row r="172" ht="15">
      <c r="H172" s="4" t="s">
        <v>198</v>
      </c>
    </row>
    <row r="173" ht="15">
      <c r="H173" s="4" t="s">
        <v>199</v>
      </c>
    </row>
    <row r="174" ht="15">
      <c r="H174" s="4" t="s">
        <v>200</v>
      </c>
    </row>
    <row r="175" ht="15">
      <c r="H175" s="4" t="s">
        <v>201</v>
      </c>
    </row>
    <row r="176" ht="15">
      <c r="H176" s="4" t="s">
        <v>202</v>
      </c>
    </row>
    <row r="177" ht="15">
      <c r="H177" s="4" t="s">
        <v>203</v>
      </c>
    </row>
  </sheetData>
  <sheetProtection/>
  <mergeCells count="9">
    <mergeCell ref="D23:D24"/>
    <mergeCell ref="B16:C16"/>
    <mergeCell ref="B27:C27"/>
    <mergeCell ref="B36:C36"/>
    <mergeCell ref="B26:C26"/>
    <mergeCell ref="B19:C19"/>
    <mergeCell ref="B23:C24"/>
    <mergeCell ref="B25:C25"/>
    <mergeCell ref="B32:C32"/>
  </mergeCells>
  <dataValidations count="5">
    <dataValidation type="list" allowBlank="1" showInputMessage="1" showErrorMessage="1" sqref="D65534">
      <formula1>$P$15:$P$26</formula1>
    </dataValidation>
    <dataValidation type="list" allowBlank="1" showInputMessage="1" showErrorMessage="1" sqref="IV65532">
      <formula1>$K$15:$K$19</formula1>
    </dataValidation>
    <dataValidation type="list" allowBlank="1" showInputMessage="1" showErrorMessage="1" sqref="D65533">
      <formula1>$O$15:$O$26</formula1>
    </dataValidation>
    <dataValidation type="list" allowBlank="1" showInputMessage="1" showErrorMessage="1" sqref="IV65525 D65525">
      <formula1>$I$15:$I$17</formula1>
    </dataValidation>
    <dataValidation type="list" allowBlank="1" showInputMessage="1" showErrorMessage="1" sqref="IV65526:IV65530 D65526:D65530">
      <formula1>$H$15:$H$177</formula1>
    </dataValidation>
  </dataValidations>
  <hyperlinks>
    <hyperlink ref="D46" r:id="rId1" display="rovshen.nurmuhamedov@undp.org"/>
    <hyperlink ref="D50" r:id="rId2" display="durikov@mail.ru"/>
    <hyperlink ref="D38" r:id="rId3" display="ahmed.shadurdyev@undp.org"/>
    <hyperlink ref="D42" r:id="rId4" display="durikov@mail.ru"/>
  </hyperlinks>
  <printOptions/>
  <pageMargins left="0.7" right="0.7" top="0.75" bottom="0.75" header="0.3" footer="0.3"/>
  <pageSetup horizontalDpi="600" verticalDpi="600" orientation="landscape" r:id="rId6"/>
  <drawing r:id="rId5"/>
</worksheet>
</file>

<file path=xl/worksheets/sheet2.xml><?xml version="1.0" encoding="utf-8"?>
<worksheet xmlns="http://schemas.openxmlformats.org/spreadsheetml/2006/main" xmlns:r="http://schemas.openxmlformats.org/officeDocument/2006/relationships">
  <sheetPr>
    <pageSetUpPr fitToPage="1"/>
  </sheetPr>
  <dimension ref="B2:O59"/>
  <sheetViews>
    <sheetView zoomScale="66" zoomScaleNormal="66" zoomScalePageLayoutView="0" workbookViewId="0" topLeftCell="A39">
      <selection activeCell="F12" sqref="F12"/>
    </sheetView>
  </sheetViews>
  <sheetFormatPr defaultColWidth="9.140625" defaultRowHeight="15"/>
  <cols>
    <col min="1" max="1" width="1.421875" style="19" customWidth="1"/>
    <col min="2" max="2" width="1.57421875" style="18" customWidth="1"/>
    <col min="3" max="3" width="10.28125" style="18" customWidth="1"/>
    <col min="4" max="4" width="21.00390625" style="18" customWidth="1"/>
    <col min="5" max="5" width="35.57421875" style="19" customWidth="1"/>
    <col min="6" max="6" width="38.57421875" style="19" customWidth="1"/>
    <col min="7" max="7" width="13.57421875" style="19" customWidth="1"/>
    <col min="8" max="8" width="1.1484375" style="19" customWidth="1"/>
    <col min="9" max="9" width="1.421875" style="19" customWidth="1"/>
    <col min="10" max="10" width="31.57421875" style="19" customWidth="1"/>
    <col min="11" max="13" width="18.140625" style="19" customWidth="1"/>
    <col min="14" max="14" width="18.28125" style="19" customWidth="1"/>
    <col min="15" max="15" width="9.28125" style="19" customWidth="1"/>
    <col min="16" max="16384" width="9.140625" style="19" customWidth="1"/>
  </cols>
  <sheetData>
    <row r="1" ht="15.75" thickBot="1"/>
    <row r="2" spans="2:8" ht="15.75" thickBot="1">
      <c r="B2" s="66"/>
      <c r="C2" s="67"/>
      <c r="D2" s="67"/>
      <c r="E2" s="68"/>
      <c r="F2" s="68"/>
      <c r="G2" s="68"/>
      <c r="H2" s="69"/>
    </row>
    <row r="3" spans="2:8" ht="21" thickBot="1">
      <c r="B3" s="70"/>
      <c r="C3" s="295" t="s">
        <v>434</v>
      </c>
      <c r="D3" s="296"/>
      <c r="E3" s="296"/>
      <c r="F3" s="296"/>
      <c r="G3" s="297"/>
      <c r="H3" s="235"/>
    </row>
    <row r="4" spans="2:8" ht="15">
      <c r="B4" s="298"/>
      <c r="C4" s="299"/>
      <c r="D4" s="299"/>
      <c r="E4" s="299"/>
      <c r="F4" s="299"/>
      <c r="G4" s="236"/>
      <c r="H4" s="235"/>
    </row>
    <row r="5" spans="2:8" ht="15">
      <c r="B5" s="237"/>
      <c r="C5" s="300"/>
      <c r="D5" s="300"/>
      <c r="E5" s="300"/>
      <c r="F5" s="300"/>
      <c r="G5" s="236"/>
      <c r="H5" s="235"/>
    </row>
    <row r="6" spans="2:8" ht="15">
      <c r="B6" s="237"/>
      <c r="C6" s="238"/>
      <c r="D6" s="239"/>
      <c r="E6" s="240"/>
      <c r="F6" s="236"/>
      <c r="G6" s="236"/>
      <c r="H6" s="235"/>
    </row>
    <row r="7" spans="2:8" ht="15">
      <c r="B7" s="237"/>
      <c r="C7" s="301" t="s">
        <v>236</v>
      </c>
      <c r="D7" s="301"/>
      <c r="E7" s="48"/>
      <c r="F7" s="236"/>
      <c r="G7" s="236"/>
      <c r="H7" s="235"/>
    </row>
    <row r="8" spans="2:8" ht="27.75" customHeight="1" thickBot="1">
      <c r="B8" s="237"/>
      <c r="C8" s="302" t="s">
        <v>263</v>
      </c>
      <c r="D8" s="302"/>
      <c r="E8" s="302"/>
      <c r="F8" s="302"/>
      <c r="G8" s="236"/>
      <c r="H8" s="235"/>
    </row>
    <row r="9" spans="2:8" ht="49.5" customHeight="1" thickBot="1">
      <c r="B9" s="237"/>
      <c r="C9" s="303" t="s">
        <v>447</v>
      </c>
      <c r="D9" s="303"/>
      <c r="E9" s="304">
        <v>586473</v>
      </c>
      <c r="F9" s="305"/>
      <c r="G9" s="236"/>
      <c r="H9" s="235"/>
    </row>
    <row r="10" spans="2:10" ht="260.25" customHeight="1" thickBot="1">
      <c r="B10" s="237"/>
      <c r="C10" s="301" t="s">
        <v>237</v>
      </c>
      <c r="D10" s="301"/>
      <c r="E10" s="306" t="s">
        <v>479</v>
      </c>
      <c r="F10" s="307"/>
      <c r="G10" s="236"/>
      <c r="H10" s="235"/>
      <c r="J10" s="20"/>
    </row>
    <row r="11" spans="2:8" ht="15">
      <c r="B11" s="237"/>
      <c r="C11" s="239"/>
      <c r="D11" s="239"/>
      <c r="E11" s="236"/>
      <c r="F11" s="236"/>
      <c r="G11" s="236"/>
      <c r="H11" s="235"/>
    </row>
    <row r="12" spans="2:15" ht="15">
      <c r="B12" s="237"/>
      <c r="C12" s="301" t="s">
        <v>218</v>
      </c>
      <c r="D12" s="301"/>
      <c r="E12" s="236"/>
      <c r="F12" s="236"/>
      <c r="G12" s="236"/>
      <c r="H12" s="235"/>
      <c r="J12" s="20"/>
      <c r="K12" s="20"/>
      <c r="L12" s="20"/>
      <c r="M12" s="20"/>
      <c r="N12" s="20"/>
      <c r="O12" s="20"/>
    </row>
    <row r="13" spans="2:15" ht="49.5" customHeight="1">
      <c r="B13" s="237"/>
      <c r="C13" s="301" t="s">
        <v>305</v>
      </c>
      <c r="D13" s="301"/>
      <c r="E13" s="234" t="s">
        <v>219</v>
      </c>
      <c r="F13" s="234" t="s">
        <v>220</v>
      </c>
      <c r="G13" s="236"/>
      <c r="H13" s="235"/>
      <c r="J13" s="229"/>
      <c r="K13" s="21"/>
      <c r="L13" s="21"/>
      <c r="M13" s="21"/>
      <c r="N13" s="21"/>
      <c r="O13" s="20"/>
    </row>
    <row r="14" spans="2:15" ht="60">
      <c r="B14" s="237"/>
      <c r="C14" s="239"/>
      <c r="D14" s="239"/>
      <c r="E14" s="219" t="s">
        <v>359</v>
      </c>
      <c r="F14" s="271">
        <v>87149</v>
      </c>
      <c r="G14" s="236"/>
      <c r="H14" s="235"/>
      <c r="J14" s="259"/>
      <c r="K14" s="22"/>
      <c r="L14" s="22"/>
      <c r="M14" s="22"/>
      <c r="N14" s="22"/>
      <c r="O14" s="20"/>
    </row>
    <row r="15" spans="2:15" ht="90">
      <c r="B15" s="237"/>
      <c r="C15" s="239"/>
      <c r="D15" s="239"/>
      <c r="E15" s="219" t="s">
        <v>360</v>
      </c>
      <c r="F15" s="272">
        <v>11479</v>
      </c>
      <c r="G15" s="236"/>
      <c r="H15" s="235"/>
      <c r="J15" s="258"/>
      <c r="K15" s="22"/>
      <c r="L15" s="22"/>
      <c r="M15" s="22"/>
      <c r="N15" s="22"/>
      <c r="O15" s="20"/>
    </row>
    <row r="16" spans="2:15" ht="120">
      <c r="B16" s="237"/>
      <c r="C16" s="239"/>
      <c r="D16" s="239"/>
      <c r="E16" s="220" t="s">
        <v>412</v>
      </c>
      <c r="F16" s="271">
        <f>77679+2475.46</f>
        <v>80154.46</v>
      </c>
      <c r="G16" s="236"/>
      <c r="H16" s="235"/>
      <c r="J16" s="259"/>
      <c r="K16" s="230"/>
      <c r="L16" s="22"/>
      <c r="M16" s="22"/>
      <c r="N16" s="22"/>
      <c r="O16" s="20"/>
    </row>
    <row r="17" spans="2:15" ht="90">
      <c r="B17" s="237"/>
      <c r="C17" s="239"/>
      <c r="D17" s="239"/>
      <c r="E17" s="220" t="s">
        <v>413</v>
      </c>
      <c r="F17" s="271">
        <v>19272</v>
      </c>
      <c r="G17" s="236"/>
      <c r="H17" s="235"/>
      <c r="J17" s="260"/>
      <c r="K17" s="22"/>
      <c r="L17" s="22"/>
      <c r="M17" s="22"/>
      <c r="N17" s="22"/>
      <c r="O17" s="20"/>
    </row>
    <row r="18" spans="2:15" ht="75">
      <c r="B18" s="237"/>
      <c r="C18" s="239"/>
      <c r="D18" s="239"/>
      <c r="E18" s="219" t="s">
        <v>414</v>
      </c>
      <c r="F18" s="271">
        <v>97083</v>
      </c>
      <c r="G18" s="236"/>
      <c r="H18" s="235"/>
      <c r="J18" s="261"/>
      <c r="K18" s="230"/>
      <c r="L18" s="22"/>
      <c r="M18" s="22"/>
      <c r="N18" s="22"/>
      <c r="O18" s="20"/>
    </row>
    <row r="19" spans="2:15" ht="90">
      <c r="B19" s="237"/>
      <c r="C19" s="239"/>
      <c r="D19" s="239"/>
      <c r="E19" s="219" t="s">
        <v>415</v>
      </c>
      <c r="F19" s="271">
        <v>55013</v>
      </c>
      <c r="G19" s="236"/>
      <c r="H19" s="235"/>
      <c r="J19" s="228"/>
      <c r="K19" s="228"/>
      <c r="L19" s="22"/>
      <c r="M19" s="22"/>
      <c r="N19" s="22"/>
      <c r="O19" s="20"/>
    </row>
    <row r="20" spans="2:15" ht="120">
      <c r="B20" s="237"/>
      <c r="C20" s="239"/>
      <c r="D20" s="239"/>
      <c r="E20" s="219" t="s">
        <v>416</v>
      </c>
      <c r="F20" s="272">
        <v>5877</v>
      </c>
      <c r="G20" s="236"/>
      <c r="H20" s="235"/>
      <c r="J20" s="229"/>
      <c r="K20" s="22"/>
      <c r="L20" s="22"/>
      <c r="M20" s="22"/>
      <c r="N20" s="22"/>
      <c r="O20" s="20"/>
    </row>
    <row r="21" spans="2:15" ht="45">
      <c r="B21" s="237"/>
      <c r="C21" s="239"/>
      <c r="D21" s="239"/>
      <c r="E21" s="219" t="s">
        <v>362</v>
      </c>
      <c r="F21" s="272">
        <v>3345</v>
      </c>
      <c r="G21" s="236"/>
      <c r="H21" s="235"/>
      <c r="J21" s="262"/>
      <c r="K21" s="22"/>
      <c r="L21" s="22"/>
      <c r="M21" s="22"/>
      <c r="N21" s="22"/>
      <c r="O21" s="20"/>
    </row>
    <row r="22" spans="2:15" ht="75">
      <c r="B22" s="237"/>
      <c r="C22" s="239"/>
      <c r="D22" s="239"/>
      <c r="E22" s="269" t="s">
        <v>363</v>
      </c>
      <c r="F22" s="271">
        <v>19767</v>
      </c>
      <c r="G22" s="236"/>
      <c r="H22" s="235"/>
      <c r="J22" s="263"/>
      <c r="K22" s="22"/>
      <c r="L22" s="22"/>
      <c r="M22" s="22"/>
      <c r="N22" s="22"/>
      <c r="O22" s="20"/>
    </row>
    <row r="23" spans="2:15" ht="37.5" customHeight="1" thickBot="1">
      <c r="B23" s="237"/>
      <c r="C23" s="239"/>
      <c r="D23" s="239"/>
      <c r="E23" s="219" t="s">
        <v>505</v>
      </c>
      <c r="F23" s="273">
        <v>45820</v>
      </c>
      <c r="G23" s="236"/>
      <c r="H23" s="235"/>
      <c r="J23" s="228"/>
      <c r="K23" s="22"/>
      <c r="L23" s="22"/>
      <c r="M23" s="22"/>
      <c r="N23" s="22"/>
      <c r="O23" s="20"/>
    </row>
    <row r="24" spans="2:15" ht="19.5" thickBot="1">
      <c r="B24" s="237"/>
      <c r="C24" s="239"/>
      <c r="D24" s="239"/>
      <c r="E24" s="144" t="s">
        <v>299</v>
      </c>
      <c r="F24" s="255">
        <f>SUM(F14:F23)</f>
        <v>424959.46</v>
      </c>
      <c r="G24" s="236"/>
      <c r="H24" s="235"/>
      <c r="J24" s="228"/>
      <c r="K24" s="22"/>
      <c r="L24" s="22"/>
      <c r="M24" s="22"/>
      <c r="N24" s="22"/>
      <c r="O24" s="20"/>
    </row>
    <row r="25" spans="2:15" ht="15">
      <c r="B25" s="237"/>
      <c r="C25" s="239"/>
      <c r="D25" s="239"/>
      <c r="E25" s="236"/>
      <c r="F25" s="236"/>
      <c r="G25" s="236"/>
      <c r="H25" s="235"/>
      <c r="J25" s="20"/>
      <c r="K25" s="20"/>
      <c r="L25" s="20"/>
      <c r="M25" s="20"/>
      <c r="N25" s="20"/>
      <c r="O25" s="20"/>
    </row>
    <row r="26" spans="2:15" ht="23.25" customHeight="1" thickBot="1">
      <c r="B26" s="237"/>
      <c r="C26" s="301" t="s">
        <v>303</v>
      </c>
      <c r="D26" s="301"/>
      <c r="E26" s="236"/>
      <c r="F26" s="236"/>
      <c r="G26" s="236"/>
      <c r="H26" s="235"/>
      <c r="J26" s="20"/>
      <c r="K26" s="20"/>
      <c r="L26" s="20"/>
      <c r="M26" s="20"/>
      <c r="N26" s="20"/>
      <c r="O26" s="20"/>
    </row>
    <row r="27" spans="2:8" ht="49.5" customHeight="1" thickBot="1">
      <c r="B27" s="237"/>
      <c r="C27" s="301" t="s">
        <v>306</v>
      </c>
      <c r="D27" s="301"/>
      <c r="E27" s="276" t="s">
        <v>219</v>
      </c>
      <c r="F27" s="277" t="s">
        <v>221</v>
      </c>
      <c r="G27" s="274" t="s">
        <v>264</v>
      </c>
      <c r="H27" s="235"/>
    </row>
    <row r="28" spans="2:10" ht="87.75" customHeight="1">
      <c r="B28" s="237"/>
      <c r="C28" s="239"/>
      <c r="D28" s="239"/>
      <c r="E28" s="280" t="s">
        <v>359</v>
      </c>
      <c r="F28" s="281">
        <v>5073</v>
      </c>
      <c r="G28" s="282">
        <v>42146</v>
      </c>
      <c r="H28" s="235"/>
      <c r="J28" s="257"/>
    </row>
    <row r="29" spans="2:10" ht="90">
      <c r="B29" s="237"/>
      <c r="C29" s="239"/>
      <c r="D29" s="239"/>
      <c r="E29" s="165" t="s">
        <v>360</v>
      </c>
      <c r="F29" s="256">
        <v>59632</v>
      </c>
      <c r="G29" s="283">
        <v>42146</v>
      </c>
      <c r="H29" s="235"/>
      <c r="J29" s="270"/>
    </row>
    <row r="30" spans="2:10" ht="120">
      <c r="B30" s="237"/>
      <c r="C30" s="239"/>
      <c r="D30" s="239"/>
      <c r="E30" s="284" t="s">
        <v>412</v>
      </c>
      <c r="F30" s="256">
        <v>249446</v>
      </c>
      <c r="G30" s="283">
        <v>42146</v>
      </c>
      <c r="H30" s="235"/>
      <c r="J30" s="264"/>
    </row>
    <row r="31" spans="2:10" ht="90">
      <c r="B31" s="237"/>
      <c r="C31" s="239"/>
      <c r="D31" s="239"/>
      <c r="E31" s="284" t="s">
        <v>413</v>
      </c>
      <c r="F31" s="256">
        <v>219572</v>
      </c>
      <c r="G31" s="283">
        <v>42146</v>
      </c>
      <c r="H31" s="235"/>
      <c r="J31" s="265"/>
    </row>
    <row r="32" spans="2:10" ht="75">
      <c r="B32" s="237"/>
      <c r="C32" s="239"/>
      <c r="D32" s="239"/>
      <c r="E32" s="165" t="s">
        <v>414</v>
      </c>
      <c r="F32" s="256">
        <v>163889</v>
      </c>
      <c r="G32" s="283">
        <v>42146</v>
      </c>
      <c r="H32" s="235"/>
      <c r="J32" s="266"/>
    </row>
    <row r="33" spans="2:10" ht="90">
      <c r="B33" s="237"/>
      <c r="C33" s="239"/>
      <c r="D33" s="239"/>
      <c r="E33" s="165" t="s">
        <v>361</v>
      </c>
      <c r="F33" s="256">
        <v>54963</v>
      </c>
      <c r="G33" s="283">
        <v>42146</v>
      </c>
      <c r="H33" s="235"/>
      <c r="J33" s="257"/>
    </row>
    <row r="34" spans="2:10" ht="163.5" customHeight="1">
      <c r="B34" s="237"/>
      <c r="C34" s="239"/>
      <c r="D34" s="239"/>
      <c r="E34" s="165" t="s">
        <v>416</v>
      </c>
      <c r="F34" s="256">
        <v>5628</v>
      </c>
      <c r="G34" s="283">
        <v>42146</v>
      </c>
      <c r="H34" s="235"/>
      <c r="J34" s="257"/>
    </row>
    <row r="35" spans="2:10" ht="45">
      <c r="B35" s="237"/>
      <c r="C35" s="239"/>
      <c r="D35" s="239"/>
      <c r="E35" s="165" t="s">
        <v>362</v>
      </c>
      <c r="F35" s="256">
        <v>7012</v>
      </c>
      <c r="G35" s="283">
        <v>42146</v>
      </c>
      <c r="H35" s="235"/>
      <c r="J35" s="257"/>
    </row>
    <row r="36" spans="2:8" ht="75">
      <c r="B36" s="237"/>
      <c r="C36" s="239"/>
      <c r="D36" s="239"/>
      <c r="E36" s="165" t="s">
        <v>363</v>
      </c>
      <c r="F36" s="256">
        <v>33089</v>
      </c>
      <c r="G36" s="283">
        <v>42146</v>
      </c>
      <c r="H36" s="235"/>
    </row>
    <row r="37" spans="2:10" ht="15">
      <c r="B37" s="237"/>
      <c r="C37" s="239"/>
      <c r="D37" s="239"/>
      <c r="E37" s="165" t="s">
        <v>364</v>
      </c>
      <c r="F37" s="256">
        <v>57125</v>
      </c>
      <c r="G37" s="283">
        <v>42146</v>
      </c>
      <c r="H37" s="235"/>
      <c r="J37" s="241"/>
    </row>
    <row r="38" spans="2:10" ht="15.75" thickBot="1">
      <c r="B38" s="237"/>
      <c r="C38" s="239"/>
      <c r="D38" s="239"/>
      <c r="E38" s="285"/>
      <c r="F38" s="286"/>
      <c r="G38" s="287"/>
      <c r="H38" s="235"/>
      <c r="J38" s="241"/>
    </row>
    <row r="39" spans="2:8" ht="15.75" thickBot="1">
      <c r="B39" s="237"/>
      <c r="C39" s="239"/>
      <c r="D39" s="239"/>
      <c r="E39" s="278" t="s">
        <v>299</v>
      </c>
      <c r="F39" s="279">
        <f>SUM(F28:F38)</f>
        <v>855429</v>
      </c>
      <c r="G39" s="275"/>
      <c r="H39" s="235"/>
    </row>
    <row r="40" spans="2:8" ht="15">
      <c r="B40" s="237"/>
      <c r="C40" s="239"/>
      <c r="D40" s="239"/>
      <c r="E40" s="236"/>
      <c r="F40" s="236"/>
      <c r="G40" s="236"/>
      <c r="H40" s="235"/>
    </row>
    <row r="41" spans="2:8" ht="34.5" customHeight="1" thickBot="1">
      <c r="B41" s="237"/>
      <c r="C41" s="301" t="s">
        <v>307</v>
      </c>
      <c r="D41" s="301"/>
      <c r="E41" s="301"/>
      <c r="F41" s="301"/>
      <c r="G41" s="242"/>
      <c r="H41" s="235"/>
    </row>
    <row r="42" spans="2:10" ht="178.5" customHeight="1" thickBot="1">
      <c r="B42" s="237"/>
      <c r="C42" s="301" t="s">
        <v>215</v>
      </c>
      <c r="D42" s="301"/>
      <c r="E42" s="308" t="s">
        <v>499</v>
      </c>
      <c r="F42" s="309"/>
      <c r="G42" s="236"/>
      <c r="H42" s="235"/>
      <c r="J42" s="257"/>
    </row>
    <row r="43" spans="2:8" ht="15.75" thickBot="1">
      <c r="B43" s="237"/>
      <c r="C43" s="310"/>
      <c r="D43" s="310"/>
      <c r="E43" s="310"/>
      <c r="F43" s="310"/>
      <c r="G43" s="236"/>
      <c r="H43" s="235"/>
    </row>
    <row r="44" spans="2:8" ht="59.25" customHeight="1" thickBot="1">
      <c r="B44" s="237"/>
      <c r="C44" s="301" t="s">
        <v>216</v>
      </c>
      <c r="D44" s="301"/>
      <c r="E44" s="311"/>
      <c r="F44" s="312"/>
      <c r="G44" s="236"/>
      <c r="H44" s="235"/>
    </row>
    <row r="45" spans="2:8" ht="99.75" customHeight="1" thickBot="1">
      <c r="B45" s="237"/>
      <c r="C45" s="301" t="s">
        <v>217</v>
      </c>
      <c r="D45" s="301"/>
      <c r="E45" s="313"/>
      <c r="F45" s="314"/>
      <c r="G45" s="236"/>
      <c r="H45" s="235"/>
    </row>
    <row r="46" spans="2:8" ht="15">
      <c r="B46" s="237"/>
      <c r="C46" s="239"/>
      <c r="D46" s="239"/>
      <c r="E46" s="236"/>
      <c r="F46" s="236"/>
      <c r="G46" s="236"/>
      <c r="H46" s="235"/>
    </row>
    <row r="47" spans="2:8" ht="15.75" thickBot="1">
      <c r="B47" s="243"/>
      <c r="C47" s="315"/>
      <c r="D47" s="315"/>
      <c r="E47" s="71"/>
      <c r="F47" s="244"/>
      <c r="G47" s="244"/>
      <c r="H47" s="245"/>
    </row>
    <row r="48" spans="2:7" s="23" customFormat="1" ht="64.5" customHeight="1">
      <c r="B48" s="246"/>
      <c r="C48" s="316"/>
      <c r="D48" s="316"/>
      <c r="E48" s="317"/>
      <c r="F48" s="317"/>
      <c r="G48" s="247"/>
    </row>
    <row r="49" spans="2:7" ht="59.25" customHeight="1">
      <c r="B49" s="246"/>
      <c r="C49" s="24"/>
      <c r="D49" s="24"/>
      <c r="E49" s="22"/>
      <c r="F49" s="22"/>
      <c r="G49" s="247"/>
    </row>
    <row r="50" spans="2:7" ht="49.5" customHeight="1">
      <c r="B50" s="246"/>
      <c r="C50" s="318"/>
      <c r="D50" s="318"/>
      <c r="E50" s="319"/>
      <c r="F50" s="319"/>
      <c r="G50" s="247"/>
    </row>
    <row r="51" spans="2:7" ht="99.75" customHeight="1">
      <c r="B51" s="246"/>
      <c r="C51" s="318"/>
      <c r="D51" s="318"/>
      <c r="E51" s="320"/>
      <c r="F51" s="320"/>
      <c r="G51" s="247"/>
    </row>
    <row r="52" spans="2:7" ht="15">
      <c r="B52" s="246"/>
      <c r="C52" s="246"/>
      <c r="D52" s="246"/>
      <c r="E52" s="247"/>
      <c r="F52" s="247"/>
      <c r="G52" s="247"/>
    </row>
    <row r="53" spans="2:7" ht="15">
      <c r="B53" s="246"/>
      <c r="C53" s="316"/>
      <c r="D53" s="316"/>
      <c r="E53" s="247"/>
      <c r="F53" s="247"/>
      <c r="G53" s="247"/>
    </row>
    <row r="54" spans="2:7" ht="49.5" customHeight="1">
      <c r="B54" s="246"/>
      <c r="C54" s="316"/>
      <c r="D54" s="316"/>
      <c r="E54" s="320"/>
      <c r="F54" s="320"/>
      <c r="G54" s="247"/>
    </row>
    <row r="55" spans="2:7" ht="99.75" customHeight="1">
      <c r="B55" s="246"/>
      <c r="C55" s="318"/>
      <c r="D55" s="318"/>
      <c r="E55" s="320"/>
      <c r="F55" s="320"/>
      <c r="G55" s="247"/>
    </row>
    <row r="56" spans="2:7" ht="15">
      <c r="B56" s="246"/>
      <c r="C56" s="248"/>
      <c r="D56" s="246"/>
      <c r="E56" s="249"/>
      <c r="F56" s="247"/>
      <c r="G56" s="247"/>
    </row>
    <row r="57" spans="2:7" ht="15">
      <c r="B57" s="246"/>
      <c r="C57" s="248"/>
      <c r="D57" s="248"/>
      <c r="E57" s="249"/>
      <c r="F57" s="249"/>
      <c r="G57" s="250"/>
    </row>
    <row r="58" spans="5:6" ht="15">
      <c r="E58" s="25"/>
      <c r="F58" s="25"/>
    </row>
    <row r="59" spans="5:6" ht="15">
      <c r="E59" s="25"/>
      <c r="F59" s="25"/>
    </row>
  </sheetData>
  <sheetProtection/>
  <mergeCells count="33">
    <mergeCell ref="C51:D51"/>
    <mergeCell ref="E51:F51"/>
    <mergeCell ref="C53:D53"/>
    <mergeCell ref="C54:D54"/>
    <mergeCell ref="E54:F54"/>
    <mergeCell ref="C55:D55"/>
    <mergeCell ref="E55:F55"/>
    <mergeCell ref="C45:D45"/>
    <mergeCell ref="E45:F45"/>
    <mergeCell ref="C47:D47"/>
    <mergeCell ref="C48:D48"/>
    <mergeCell ref="E48:F48"/>
    <mergeCell ref="C50:D50"/>
    <mergeCell ref="E50:F50"/>
    <mergeCell ref="C41:F41"/>
    <mergeCell ref="C42:D42"/>
    <mergeCell ref="E42:F42"/>
    <mergeCell ref="C43:F43"/>
    <mergeCell ref="C44:D44"/>
    <mergeCell ref="E44:F44"/>
    <mergeCell ref="C10:D10"/>
    <mergeCell ref="E10:F10"/>
    <mergeCell ref="C12:D12"/>
    <mergeCell ref="C13:D13"/>
    <mergeCell ref="C26:D26"/>
    <mergeCell ref="C27:D27"/>
    <mergeCell ref="C3:G3"/>
    <mergeCell ref="B4:F4"/>
    <mergeCell ref="C5:F5"/>
    <mergeCell ref="C7:D7"/>
    <mergeCell ref="C8:F8"/>
    <mergeCell ref="C9:D9"/>
    <mergeCell ref="E9:F9"/>
  </mergeCells>
  <dataValidations count="2">
    <dataValidation type="whole" allowBlank="1" showInputMessage="1" showErrorMessage="1" sqref="E50 E44 E9">
      <formula1>-999999999</formula1>
      <formula2>999999999</formula2>
    </dataValidation>
    <dataValidation type="list" allowBlank="1" showInputMessage="1" showErrorMessage="1" sqref="E54">
      <formula1>$K$60:$K$61</formula1>
    </dataValidation>
  </dataValidations>
  <printOptions/>
  <pageMargins left="0.25" right="0.25" top="0.18" bottom="0.19" header="0.17" footer="0.17"/>
  <pageSetup fitToHeight="0" fitToWidth="1" horizontalDpi="600" verticalDpi="600" orientation="portrait" scale="58" r:id="rId1"/>
</worksheet>
</file>

<file path=xl/worksheets/sheet3.xml><?xml version="1.0" encoding="utf-8"?>
<worksheet xmlns="http://schemas.openxmlformats.org/spreadsheetml/2006/main" xmlns:r="http://schemas.openxmlformats.org/officeDocument/2006/relationships">
  <dimension ref="B2:I58"/>
  <sheetViews>
    <sheetView tabSelected="1" zoomScale="75" zoomScaleNormal="75" zoomScalePageLayoutView="0" workbookViewId="0" topLeftCell="A21">
      <selection activeCell="D24" sqref="D24"/>
    </sheetView>
  </sheetViews>
  <sheetFormatPr defaultColWidth="9.140625" defaultRowHeight="15"/>
  <cols>
    <col min="1" max="2" width="1.8515625" style="0" customWidth="1"/>
    <col min="3" max="3" width="37.8515625" style="0" customWidth="1"/>
    <col min="4" max="4" width="27.421875" style="0" customWidth="1"/>
    <col min="5" max="5" width="22.8515625" style="0" customWidth="1"/>
    <col min="6" max="6" width="53.421875" style="0" customWidth="1"/>
    <col min="7" max="7" width="7.7109375" style="0" customWidth="1"/>
    <col min="8" max="8" width="1.57421875" style="0" customWidth="1"/>
    <col min="9" max="9" width="47.7109375" style="0" customWidth="1"/>
    <col min="10" max="10" width="45.00390625" style="0" customWidth="1"/>
  </cols>
  <sheetData>
    <row r="1" ht="15.75" thickBot="1"/>
    <row r="2" spans="2:7" ht="15.75" thickBot="1">
      <c r="B2" s="85"/>
      <c r="C2" s="86"/>
      <c r="D2" s="86"/>
      <c r="E2" s="86"/>
      <c r="F2" s="86"/>
      <c r="G2" s="87"/>
    </row>
    <row r="3" spans="2:9" ht="21" thickBot="1">
      <c r="B3" s="88"/>
      <c r="C3" s="295" t="s">
        <v>222</v>
      </c>
      <c r="D3" s="296"/>
      <c r="E3" s="296"/>
      <c r="F3" s="297"/>
      <c r="G3" s="58"/>
      <c r="I3" s="190"/>
    </row>
    <row r="4" spans="2:7" ht="15">
      <c r="B4" s="59"/>
      <c r="C4" s="60"/>
      <c r="D4" s="61"/>
      <c r="E4" s="60"/>
      <c r="F4" s="61"/>
      <c r="G4" s="58"/>
    </row>
    <row r="5" spans="2:7" ht="15">
      <c r="B5" s="59"/>
      <c r="C5" s="322" t="s">
        <v>233</v>
      </c>
      <c r="D5" s="322"/>
      <c r="E5" s="62"/>
      <c r="F5" s="61"/>
      <c r="G5" s="58"/>
    </row>
    <row r="6" spans="2:7" ht="15.75" thickBot="1">
      <c r="B6" s="59"/>
      <c r="C6" s="321" t="s">
        <v>314</v>
      </c>
      <c r="D6" s="321"/>
      <c r="E6" s="321"/>
      <c r="F6" s="321"/>
      <c r="G6" s="58"/>
    </row>
    <row r="7" spans="2:7" ht="15.75" thickBot="1">
      <c r="B7" s="59"/>
      <c r="C7" s="29" t="s">
        <v>235</v>
      </c>
      <c r="D7" s="30" t="s">
        <v>234</v>
      </c>
      <c r="E7" s="325" t="s">
        <v>290</v>
      </c>
      <c r="F7" s="326"/>
      <c r="G7" s="58"/>
    </row>
    <row r="8" spans="2:7" ht="126.75" customHeight="1">
      <c r="B8" s="59"/>
      <c r="C8" s="199" t="s">
        <v>375</v>
      </c>
      <c r="D8" s="200" t="s">
        <v>367</v>
      </c>
      <c r="E8" s="330" t="s">
        <v>480</v>
      </c>
      <c r="F8" s="341"/>
      <c r="G8" s="58"/>
    </row>
    <row r="9" spans="2:9" ht="81" customHeight="1">
      <c r="B9" s="59"/>
      <c r="C9" s="201" t="s">
        <v>370</v>
      </c>
      <c r="D9" s="202" t="s">
        <v>332</v>
      </c>
      <c r="E9" s="330" t="s">
        <v>428</v>
      </c>
      <c r="F9" s="331"/>
      <c r="G9" s="58"/>
      <c r="I9" s="173"/>
    </row>
    <row r="10" spans="2:9" ht="91.5" customHeight="1">
      <c r="B10" s="59"/>
      <c r="C10" s="201" t="s">
        <v>371</v>
      </c>
      <c r="D10" s="202" t="s">
        <v>332</v>
      </c>
      <c r="E10" s="330" t="s">
        <v>443</v>
      </c>
      <c r="F10" s="331"/>
      <c r="G10" s="58"/>
      <c r="I10" s="173"/>
    </row>
    <row r="11" spans="2:9" ht="111.75" customHeight="1">
      <c r="B11" s="59"/>
      <c r="C11" s="201" t="s">
        <v>372</v>
      </c>
      <c r="D11" s="202" t="s">
        <v>331</v>
      </c>
      <c r="E11" s="330" t="s">
        <v>444</v>
      </c>
      <c r="F11" s="331"/>
      <c r="G11" s="58"/>
      <c r="I11" s="173"/>
    </row>
    <row r="12" spans="2:9" ht="218.25" customHeight="1">
      <c r="B12" s="59"/>
      <c r="C12" s="31" t="s">
        <v>408</v>
      </c>
      <c r="D12" s="164" t="s">
        <v>331</v>
      </c>
      <c r="E12" s="323" t="s">
        <v>445</v>
      </c>
      <c r="F12" s="324"/>
      <c r="G12" s="58"/>
      <c r="I12" s="173"/>
    </row>
    <row r="13" spans="2:9" ht="64.5" customHeight="1">
      <c r="B13" s="59"/>
      <c r="C13" s="203" t="s">
        <v>373</v>
      </c>
      <c r="D13" s="202" t="s">
        <v>332</v>
      </c>
      <c r="E13" s="330" t="s">
        <v>427</v>
      </c>
      <c r="F13" s="331"/>
      <c r="G13" s="58"/>
      <c r="I13" s="173"/>
    </row>
    <row r="14" spans="2:9" ht="69" customHeight="1">
      <c r="B14" s="59"/>
      <c r="C14" s="201" t="s">
        <v>368</v>
      </c>
      <c r="D14" s="202" t="s">
        <v>331</v>
      </c>
      <c r="E14" s="330" t="s">
        <v>446</v>
      </c>
      <c r="F14" s="331"/>
      <c r="G14" s="58"/>
      <c r="I14" s="173"/>
    </row>
    <row r="15" spans="2:9" ht="69" customHeight="1">
      <c r="B15" s="59"/>
      <c r="C15" s="201" t="s">
        <v>374</v>
      </c>
      <c r="D15" s="202" t="s">
        <v>369</v>
      </c>
      <c r="E15" s="330" t="s">
        <v>448</v>
      </c>
      <c r="F15" s="331"/>
      <c r="G15" s="58"/>
      <c r="I15" s="173"/>
    </row>
    <row r="16" spans="2:9" ht="69" customHeight="1">
      <c r="B16" s="59"/>
      <c r="C16" s="221" t="s">
        <v>409</v>
      </c>
      <c r="D16" s="164" t="s">
        <v>369</v>
      </c>
      <c r="E16" s="323" t="s">
        <v>429</v>
      </c>
      <c r="F16" s="324"/>
      <c r="G16" s="58"/>
      <c r="I16" s="173"/>
    </row>
    <row r="17" spans="2:9" ht="81" customHeight="1">
      <c r="B17" s="59"/>
      <c r="C17" s="221" t="s">
        <v>410</v>
      </c>
      <c r="D17" s="164" t="s">
        <v>369</v>
      </c>
      <c r="E17" s="323" t="s">
        <v>450</v>
      </c>
      <c r="F17" s="324"/>
      <c r="G17" s="58"/>
      <c r="I17" s="173"/>
    </row>
    <row r="18" spans="2:9" ht="91.5" customHeight="1">
      <c r="B18" s="59"/>
      <c r="C18" s="221" t="s">
        <v>411</v>
      </c>
      <c r="D18" s="164" t="s">
        <v>331</v>
      </c>
      <c r="E18" s="323" t="s">
        <v>449</v>
      </c>
      <c r="F18" s="324"/>
      <c r="G18" s="58"/>
      <c r="I18" s="173"/>
    </row>
    <row r="19" spans="2:9" ht="150.75" customHeight="1">
      <c r="B19" s="59"/>
      <c r="C19" s="221" t="s">
        <v>422</v>
      </c>
      <c r="D19" s="164" t="s">
        <v>332</v>
      </c>
      <c r="E19" s="323" t="s">
        <v>451</v>
      </c>
      <c r="F19" s="324"/>
      <c r="G19" s="58"/>
      <c r="I19" s="173"/>
    </row>
    <row r="20" spans="2:7" ht="45" customHeight="1">
      <c r="B20" s="59"/>
      <c r="C20" s="152" t="s">
        <v>273</v>
      </c>
      <c r="D20" s="153"/>
      <c r="E20" s="153"/>
      <c r="F20" s="153"/>
      <c r="G20" s="58"/>
    </row>
    <row r="21" spans="2:7" ht="20.25" customHeight="1" thickBot="1">
      <c r="B21" s="59"/>
      <c r="C21" s="153" t="s">
        <v>288</v>
      </c>
      <c r="D21" s="153"/>
      <c r="E21" s="153"/>
      <c r="F21" s="153"/>
      <c r="G21" s="58"/>
    </row>
    <row r="22" spans="2:7" ht="18.75" customHeight="1" thickBot="1">
      <c r="B22" s="59"/>
      <c r="C22" s="29" t="s">
        <v>235</v>
      </c>
      <c r="D22" s="30" t="s">
        <v>234</v>
      </c>
      <c r="E22" s="325" t="s">
        <v>290</v>
      </c>
      <c r="F22" s="326"/>
      <c r="G22" s="58"/>
    </row>
    <row r="23" spans="2:9" ht="62.25" customHeight="1">
      <c r="B23" s="59"/>
      <c r="C23" s="201" t="s">
        <v>452</v>
      </c>
      <c r="D23" s="164" t="s">
        <v>332</v>
      </c>
      <c r="E23" s="328" t="s">
        <v>455</v>
      </c>
      <c r="F23" s="329"/>
      <c r="G23" s="58"/>
      <c r="I23" s="191"/>
    </row>
    <row r="24" spans="2:7" ht="49.5" customHeight="1">
      <c r="B24" s="59"/>
      <c r="C24" s="222" t="s">
        <v>453</v>
      </c>
      <c r="D24" s="164" t="s">
        <v>332</v>
      </c>
      <c r="E24" s="323" t="s">
        <v>454</v>
      </c>
      <c r="F24" s="324"/>
      <c r="G24" s="58"/>
    </row>
    <row r="25" spans="2:7" ht="39.75" customHeight="1" thickBot="1">
      <c r="B25" s="59"/>
      <c r="C25" s="31"/>
      <c r="D25" s="32"/>
      <c r="E25" s="338"/>
      <c r="F25" s="339"/>
      <c r="G25" s="58"/>
    </row>
    <row r="26" spans="2:7" ht="15">
      <c r="B26" s="59"/>
      <c r="C26" s="61"/>
      <c r="D26" s="61"/>
      <c r="E26" s="61"/>
      <c r="F26" s="61"/>
      <c r="G26" s="58"/>
    </row>
    <row r="27" spans="2:7" ht="15">
      <c r="B27" s="59"/>
      <c r="C27" s="61"/>
      <c r="D27" s="61"/>
      <c r="E27" s="61"/>
      <c r="F27" s="61"/>
      <c r="G27" s="58"/>
    </row>
    <row r="28" spans="2:7" ht="31.5" customHeight="1">
      <c r="B28" s="59"/>
      <c r="C28" s="334" t="s">
        <v>272</v>
      </c>
      <c r="D28" s="334"/>
      <c r="E28" s="334"/>
      <c r="F28" s="334"/>
      <c r="G28" s="58"/>
    </row>
    <row r="29" spans="2:7" ht="18.75" customHeight="1" thickBot="1">
      <c r="B29" s="59"/>
      <c r="C29" s="333" t="s">
        <v>291</v>
      </c>
      <c r="D29" s="333"/>
      <c r="E29" s="333"/>
      <c r="F29" s="333"/>
      <c r="G29" s="58"/>
    </row>
    <row r="30" spans="2:7" ht="84" customHeight="1" thickBot="1">
      <c r="B30" s="59"/>
      <c r="C30" s="335" t="s">
        <v>500</v>
      </c>
      <c r="D30" s="336"/>
      <c r="E30" s="336"/>
      <c r="F30" s="337"/>
      <c r="G30" s="58"/>
    </row>
    <row r="31" spans="2:7" ht="15">
      <c r="B31" s="59"/>
      <c r="C31" s="61"/>
      <c r="D31" s="61"/>
      <c r="E31" s="61"/>
      <c r="F31" s="61"/>
      <c r="G31" s="58"/>
    </row>
    <row r="32" spans="2:7" ht="15">
      <c r="B32" s="59"/>
      <c r="C32" s="61"/>
      <c r="D32" s="61"/>
      <c r="E32" s="61"/>
      <c r="F32" s="61"/>
      <c r="G32" s="58"/>
    </row>
    <row r="33" spans="2:7" ht="15">
      <c r="B33" s="59"/>
      <c r="C33" s="61"/>
      <c r="D33" s="61"/>
      <c r="E33" s="61"/>
      <c r="F33" s="61"/>
      <c r="G33" s="58"/>
    </row>
    <row r="34" spans="2:7" ht="15.75" thickBot="1">
      <c r="B34" s="63"/>
      <c r="C34" s="64"/>
      <c r="D34" s="64"/>
      <c r="E34" s="64"/>
      <c r="F34" s="64"/>
      <c r="G34" s="65"/>
    </row>
    <row r="35" spans="2:7" ht="15">
      <c r="B35" s="8"/>
      <c r="C35" s="8"/>
      <c r="D35" s="8"/>
      <c r="E35" s="8"/>
      <c r="F35" s="8"/>
      <c r="G35" s="8"/>
    </row>
    <row r="36" spans="2:7" ht="15">
      <c r="B36" s="8"/>
      <c r="C36" s="8"/>
      <c r="D36" s="8"/>
      <c r="E36" s="8"/>
      <c r="F36" s="8"/>
      <c r="G36" s="8"/>
    </row>
    <row r="37" spans="2:7" ht="15">
      <c r="B37" s="8"/>
      <c r="C37" s="8"/>
      <c r="D37" s="8"/>
      <c r="E37" s="8"/>
      <c r="F37" s="8"/>
      <c r="G37" s="8"/>
    </row>
    <row r="38" spans="2:7" ht="15">
      <c r="B38" s="8"/>
      <c r="C38" s="8"/>
      <c r="D38" s="8"/>
      <c r="E38" s="8"/>
      <c r="F38" s="8"/>
      <c r="G38" s="8"/>
    </row>
    <row r="39" spans="2:7" ht="15">
      <c r="B39" s="8"/>
      <c r="C39" s="8"/>
      <c r="D39" s="8"/>
      <c r="E39" s="8"/>
      <c r="F39" s="8"/>
      <c r="G39" s="8"/>
    </row>
    <row r="40" spans="2:7" ht="15">
      <c r="B40" s="8"/>
      <c r="C40" s="8"/>
      <c r="D40" s="8"/>
      <c r="E40" s="8"/>
      <c r="F40" s="8"/>
      <c r="G40" s="8"/>
    </row>
    <row r="41" spans="2:7" ht="15">
      <c r="B41" s="8"/>
      <c r="C41" s="8"/>
      <c r="D41" s="7"/>
      <c r="E41" s="7"/>
      <c r="F41" s="8"/>
      <c r="G41" s="8"/>
    </row>
    <row r="42" spans="2:7" ht="15">
      <c r="B42" s="8"/>
      <c r="C42" s="7"/>
      <c r="D42" s="7"/>
      <c r="E42" s="7"/>
      <c r="F42" s="8"/>
      <c r="G42" s="8"/>
    </row>
    <row r="43" spans="2:7" ht="15">
      <c r="B43" s="8"/>
      <c r="C43" s="7"/>
      <c r="D43" s="13"/>
      <c r="E43" s="13"/>
      <c r="F43" s="13"/>
      <c r="G43" s="8"/>
    </row>
    <row r="44" spans="2:7" ht="15">
      <c r="B44" s="8"/>
      <c r="C44" s="13"/>
      <c r="D44" s="8"/>
      <c r="E44" s="327"/>
      <c r="F44" s="327"/>
      <c r="G44" s="8"/>
    </row>
    <row r="45" spans="2:7" ht="15">
      <c r="B45" s="8"/>
      <c r="C45" s="8"/>
      <c r="D45" s="8"/>
      <c r="E45" s="332"/>
      <c r="F45" s="332"/>
      <c r="G45" s="8"/>
    </row>
    <row r="46" spans="2:7" ht="15">
      <c r="B46" s="8"/>
      <c r="C46" s="8"/>
      <c r="D46" s="8"/>
      <c r="E46" s="8"/>
      <c r="F46" s="8"/>
      <c r="G46" s="8"/>
    </row>
    <row r="47" spans="2:7" ht="15">
      <c r="B47" s="8"/>
      <c r="C47" s="8"/>
      <c r="D47" s="7"/>
      <c r="E47" s="7"/>
      <c r="F47" s="8"/>
      <c r="G47" s="8"/>
    </row>
    <row r="48" spans="2:7" ht="15">
      <c r="B48" s="8"/>
      <c r="C48" s="7"/>
      <c r="D48" s="7"/>
      <c r="E48" s="340"/>
      <c r="F48" s="340"/>
      <c r="G48" s="8"/>
    </row>
    <row r="49" spans="2:7" ht="15">
      <c r="B49" s="8"/>
      <c r="C49" s="7"/>
      <c r="D49" s="7"/>
      <c r="E49" s="7"/>
      <c r="F49" s="7"/>
      <c r="G49" s="8"/>
    </row>
    <row r="50" spans="2:7" ht="15">
      <c r="B50" s="8"/>
      <c r="C50" s="7"/>
      <c r="D50" s="8"/>
      <c r="E50" s="327"/>
      <c r="F50" s="327"/>
      <c r="G50" s="8"/>
    </row>
    <row r="51" spans="2:7" ht="15">
      <c r="B51" s="8"/>
      <c r="C51" s="8"/>
      <c r="D51" s="8"/>
      <c r="E51" s="332"/>
      <c r="F51" s="332"/>
      <c r="G51" s="8"/>
    </row>
    <row r="52" spans="2:7" ht="15">
      <c r="B52" s="8"/>
      <c r="C52" s="8"/>
      <c r="D52" s="8"/>
      <c r="E52" s="8"/>
      <c r="F52" s="8"/>
      <c r="G52" s="8"/>
    </row>
    <row r="53" spans="2:7" ht="15">
      <c r="B53" s="8"/>
      <c r="C53" s="8"/>
      <c r="D53" s="7"/>
      <c r="E53" s="8"/>
      <c r="F53" s="8"/>
      <c r="G53" s="8"/>
    </row>
    <row r="54" spans="2:7" ht="15">
      <c r="B54" s="8"/>
      <c r="C54" s="7"/>
      <c r="D54" s="7"/>
      <c r="E54" s="332"/>
      <c r="F54" s="332"/>
      <c r="G54" s="8"/>
    </row>
    <row r="55" spans="2:7" ht="15">
      <c r="B55" s="8"/>
      <c r="C55" s="7"/>
      <c r="D55" s="8"/>
      <c r="E55" s="332"/>
      <c r="F55" s="332"/>
      <c r="G55" s="8"/>
    </row>
    <row r="56" spans="2:7" ht="15">
      <c r="B56" s="8"/>
      <c r="C56" s="8"/>
      <c r="D56" s="8"/>
      <c r="E56" s="10"/>
      <c r="F56" s="8"/>
      <c r="G56" s="8"/>
    </row>
    <row r="57" spans="2:7" ht="15">
      <c r="B57" s="8"/>
      <c r="C57" s="10"/>
      <c r="D57" s="10"/>
      <c r="E57" s="10"/>
      <c r="F57" s="10"/>
      <c r="G57" s="11"/>
    </row>
    <row r="58" ht="15">
      <c r="C58" s="10"/>
    </row>
  </sheetData>
  <sheetProtection/>
  <mergeCells count="30">
    <mergeCell ref="E50:F50"/>
    <mergeCell ref="E16:F16"/>
    <mergeCell ref="E17:F17"/>
    <mergeCell ref="E18:F18"/>
    <mergeCell ref="E8:F8"/>
    <mergeCell ref="E9:F9"/>
    <mergeCell ref="E10:F10"/>
    <mergeCell ref="E11:F11"/>
    <mergeCell ref="E12:F12"/>
    <mergeCell ref="E13:F13"/>
    <mergeCell ref="E15:F15"/>
    <mergeCell ref="E55:F55"/>
    <mergeCell ref="E51:F51"/>
    <mergeCell ref="C29:F29"/>
    <mergeCell ref="C28:F28"/>
    <mergeCell ref="C30:F30"/>
    <mergeCell ref="E25:F25"/>
    <mergeCell ref="E45:F45"/>
    <mergeCell ref="E54:F54"/>
    <mergeCell ref="E48:F48"/>
    <mergeCell ref="E19:F19"/>
    <mergeCell ref="C3:F3"/>
    <mergeCell ref="C5:D5"/>
    <mergeCell ref="C6:F6"/>
    <mergeCell ref="E7:F7"/>
    <mergeCell ref="E44:F44"/>
    <mergeCell ref="E22:F22"/>
    <mergeCell ref="E23:F23"/>
    <mergeCell ref="E24:F24"/>
    <mergeCell ref="E14:F14"/>
  </mergeCells>
  <dataValidations count="2">
    <dataValidation type="whole" allowBlank="1" showInputMessage="1" showErrorMessage="1" sqref="E50 E44">
      <formula1>-999999999</formula1>
      <formula2>999999999</formula2>
    </dataValidation>
    <dataValidation type="list" allowBlank="1" showInputMessage="1" showErrorMessage="1" sqref="E54">
      <formula1>$K$61:$K$62</formula1>
    </dataValidation>
  </dataValidations>
  <printOptions/>
  <pageMargins left="0.25" right="0.25" top="0.17" bottom="0.17" header="0.17" footer="0.17"/>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AZ108"/>
  <sheetViews>
    <sheetView zoomScale="86" zoomScaleNormal="86" zoomScalePageLayoutView="0" workbookViewId="0" topLeftCell="A55">
      <selection activeCell="F23" sqref="F23:G23"/>
    </sheetView>
  </sheetViews>
  <sheetFormatPr defaultColWidth="9.140625" defaultRowHeight="15"/>
  <cols>
    <col min="1" max="1" width="2.140625" style="0" customWidth="1"/>
    <col min="2" max="2" width="2.28125" style="0" customWidth="1"/>
    <col min="3" max="3" width="22.57421875" style="12" customWidth="1"/>
    <col min="4" max="4" width="15.57421875" style="0" customWidth="1"/>
    <col min="5" max="5" width="10.57421875" style="0" customWidth="1"/>
    <col min="6" max="6" width="18.8515625" style="0" customWidth="1"/>
    <col min="7" max="7" width="13.8515625" style="0" customWidth="1"/>
    <col min="8" max="8" width="47.57421875" style="0" customWidth="1"/>
    <col min="9" max="9" width="17.00390625" style="0" customWidth="1"/>
    <col min="10" max="10" width="2.7109375" style="0" customWidth="1"/>
    <col min="11" max="11" width="2.00390625" style="0" customWidth="1"/>
    <col min="12" max="12" width="40.7109375" style="0" customWidth="1"/>
    <col min="13" max="13" width="28.57421875" style="0" customWidth="1"/>
  </cols>
  <sheetData>
    <row r="1" spans="1:52" ht="15.75" thickBot="1">
      <c r="A1" s="19"/>
      <c r="B1" s="19"/>
      <c r="C1" s="18"/>
      <c r="D1" s="19"/>
      <c r="E1" s="19"/>
      <c r="F1" s="19"/>
      <c r="G1" s="19"/>
      <c r="H1" s="97"/>
      <c r="I1" s="97"/>
      <c r="J1" s="19"/>
      <c r="L1" s="97"/>
      <c r="M1" s="97"/>
      <c r="N1" s="97"/>
      <c r="O1" s="97"/>
      <c r="P1" s="97"/>
      <c r="Q1" s="97"/>
      <c r="R1" s="97"/>
      <c r="S1" s="97"/>
      <c r="T1" s="97"/>
      <c r="U1" s="97"/>
      <c r="V1" s="97"/>
      <c r="W1" s="97"/>
      <c r="X1" s="97"/>
      <c r="Y1" s="97"/>
      <c r="Z1" s="97"/>
      <c r="AA1" s="97"/>
      <c r="AB1" s="97"/>
      <c r="AC1" s="97"/>
      <c r="AD1" s="97"/>
      <c r="AE1" s="97"/>
      <c r="AF1" s="97"/>
      <c r="AG1" s="97"/>
      <c r="AH1" s="97"/>
      <c r="AI1" s="97"/>
      <c r="AJ1" s="97"/>
      <c r="AK1" s="97"/>
      <c r="AL1" s="97"/>
      <c r="AM1" s="97"/>
      <c r="AN1" s="97"/>
      <c r="AO1" s="97"/>
      <c r="AP1" s="97"/>
      <c r="AQ1" s="97"/>
      <c r="AR1" s="97"/>
      <c r="AS1" s="97"/>
      <c r="AT1" s="97"/>
      <c r="AU1" s="97"/>
      <c r="AV1" s="97"/>
      <c r="AW1" s="97"/>
      <c r="AX1" s="97"/>
      <c r="AY1" s="97"/>
      <c r="AZ1" s="97"/>
    </row>
    <row r="2" spans="1:52" ht="15.75" thickBot="1">
      <c r="A2" s="19"/>
      <c r="B2" s="40"/>
      <c r="C2" s="41"/>
      <c r="D2" s="42"/>
      <c r="E2" s="42"/>
      <c r="F2" s="42"/>
      <c r="G2" s="42"/>
      <c r="H2" s="110"/>
      <c r="I2" s="110"/>
      <c r="J2" s="43"/>
      <c r="L2" s="97"/>
      <c r="M2" s="97"/>
      <c r="N2" s="97"/>
      <c r="O2" s="97"/>
      <c r="P2" s="97"/>
      <c r="Q2" s="97"/>
      <c r="R2" s="97"/>
      <c r="S2" s="97"/>
      <c r="T2" s="97"/>
      <c r="U2" s="97"/>
      <c r="V2" s="97"/>
      <c r="W2" s="97"/>
      <c r="X2" s="97"/>
      <c r="Y2" s="97"/>
      <c r="Z2" s="97"/>
      <c r="AA2" s="97"/>
      <c r="AB2" s="97"/>
      <c r="AC2" s="97"/>
      <c r="AD2" s="97"/>
      <c r="AE2" s="97"/>
      <c r="AF2" s="97"/>
      <c r="AG2" s="97"/>
      <c r="AH2" s="97"/>
      <c r="AI2" s="97"/>
      <c r="AJ2" s="97"/>
      <c r="AK2" s="97"/>
      <c r="AL2" s="97"/>
      <c r="AM2" s="97"/>
      <c r="AN2" s="97"/>
      <c r="AO2" s="97"/>
      <c r="AP2" s="97"/>
      <c r="AQ2" s="97"/>
      <c r="AR2" s="97"/>
      <c r="AS2" s="97"/>
      <c r="AT2" s="97"/>
      <c r="AU2" s="97"/>
      <c r="AV2" s="97"/>
      <c r="AW2" s="97"/>
      <c r="AX2" s="97"/>
      <c r="AY2" s="97"/>
      <c r="AZ2" s="97"/>
    </row>
    <row r="3" spans="1:52" ht="21" thickBot="1">
      <c r="A3" s="19"/>
      <c r="B3" s="88"/>
      <c r="C3" s="295" t="s">
        <v>267</v>
      </c>
      <c r="D3" s="296"/>
      <c r="E3" s="296"/>
      <c r="F3" s="296"/>
      <c r="G3" s="296"/>
      <c r="H3" s="296"/>
      <c r="I3" s="297"/>
      <c r="J3" s="90"/>
      <c r="L3" s="97"/>
      <c r="M3" s="97"/>
      <c r="N3" s="97"/>
      <c r="O3" s="97"/>
      <c r="P3" s="97"/>
      <c r="Q3" s="97"/>
      <c r="R3" s="97"/>
      <c r="S3" s="97"/>
      <c r="T3" s="97"/>
      <c r="U3" s="97"/>
      <c r="V3" s="97"/>
      <c r="W3" s="97"/>
      <c r="X3" s="97"/>
      <c r="Y3" s="97"/>
      <c r="Z3" s="97"/>
      <c r="AA3" s="97"/>
      <c r="AB3" s="97"/>
      <c r="AC3" s="97"/>
      <c r="AD3" s="97"/>
      <c r="AE3" s="97"/>
      <c r="AF3" s="97"/>
      <c r="AG3" s="97"/>
      <c r="AH3" s="97"/>
      <c r="AI3" s="97"/>
      <c r="AJ3" s="97"/>
      <c r="AK3" s="97"/>
      <c r="AL3" s="97"/>
      <c r="AM3" s="97"/>
      <c r="AN3" s="97"/>
      <c r="AO3" s="97"/>
      <c r="AP3" s="97"/>
      <c r="AQ3" s="97"/>
      <c r="AR3" s="97"/>
      <c r="AS3" s="97"/>
      <c r="AT3" s="97"/>
      <c r="AU3" s="97"/>
      <c r="AV3" s="97"/>
      <c r="AW3" s="97"/>
      <c r="AX3" s="97"/>
      <c r="AY3" s="97"/>
      <c r="AZ3" s="97"/>
    </row>
    <row r="4" spans="1:52" ht="15" customHeight="1">
      <c r="A4" s="19"/>
      <c r="B4" s="44"/>
      <c r="C4" s="359" t="s">
        <v>223</v>
      </c>
      <c r="D4" s="359"/>
      <c r="E4" s="359"/>
      <c r="F4" s="359"/>
      <c r="G4" s="359"/>
      <c r="H4" s="359"/>
      <c r="I4" s="359"/>
      <c r="J4" s="45"/>
      <c r="L4" s="97"/>
      <c r="M4" s="97"/>
      <c r="N4" s="97"/>
      <c r="O4" s="97"/>
      <c r="P4" s="97"/>
      <c r="Q4" s="97"/>
      <c r="R4" s="97"/>
      <c r="S4" s="97"/>
      <c r="T4" s="97"/>
      <c r="U4" s="97"/>
      <c r="V4" s="97"/>
      <c r="W4" s="97"/>
      <c r="X4" s="97"/>
      <c r="Y4" s="97"/>
      <c r="Z4" s="97"/>
      <c r="AA4" s="97"/>
      <c r="AB4" s="97"/>
      <c r="AC4" s="97"/>
      <c r="AD4" s="97"/>
      <c r="AE4" s="97"/>
      <c r="AF4" s="97"/>
      <c r="AG4" s="97"/>
      <c r="AH4" s="97"/>
      <c r="AI4" s="97"/>
      <c r="AJ4" s="97"/>
      <c r="AK4" s="97"/>
      <c r="AL4" s="97"/>
      <c r="AM4" s="97"/>
      <c r="AN4" s="97"/>
      <c r="AO4" s="97"/>
      <c r="AP4" s="97"/>
      <c r="AQ4" s="97"/>
      <c r="AR4" s="97"/>
      <c r="AS4" s="97"/>
      <c r="AT4" s="97"/>
      <c r="AU4" s="97"/>
      <c r="AV4" s="97"/>
      <c r="AW4" s="97"/>
      <c r="AX4" s="97"/>
      <c r="AY4" s="97"/>
      <c r="AZ4" s="97"/>
    </row>
    <row r="5" spans="1:52" ht="15" customHeight="1">
      <c r="A5" s="19"/>
      <c r="B5" s="44"/>
      <c r="C5" s="130"/>
      <c r="D5" s="130"/>
      <c r="E5" s="130"/>
      <c r="F5" s="130"/>
      <c r="G5" s="130"/>
      <c r="H5" s="130"/>
      <c r="I5" s="130"/>
      <c r="J5" s="45"/>
      <c r="L5" s="97"/>
      <c r="M5" s="97"/>
      <c r="N5" s="97"/>
      <c r="O5" s="97"/>
      <c r="P5" s="97"/>
      <c r="Q5" s="97"/>
      <c r="R5" s="97"/>
      <c r="S5" s="97"/>
      <c r="T5" s="97"/>
      <c r="U5" s="97"/>
      <c r="V5" s="97"/>
      <c r="W5" s="97"/>
      <c r="X5" s="97"/>
      <c r="Y5" s="97"/>
      <c r="Z5" s="97"/>
      <c r="AA5" s="97"/>
      <c r="AB5" s="97"/>
      <c r="AC5" s="97"/>
      <c r="AD5" s="97"/>
      <c r="AE5" s="97"/>
      <c r="AF5" s="97"/>
      <c r="AG5" s="97"/>
      <c r="AH5" s="97"/>
      <c r="AI5" s="97"/>
      <c r="AJ5" s="97"/>
      <c r="AK5" s="97"/>
      <c r="AL5" s="97"/>
      <c r="AM5" s="97"/>
      <c r="AN5" s="97"/>
      <c r="AO5" s="97"/>
      <c r="AP5" s="97"/>
      <c r="AQ5" s="97"/>
      <c r="AR5" s="97"/>
      <c r="AS5" s="97"/>
      <c r="AT5" s="97"/>
      <c r="AU5" s="97"/>
      <c r="AV5" s="97"/>
      <c r="AW5" s="97"/>
      <c r="AX5" s="97"/>
      <c r="AY5" s="97"/>
      <c r="AZ5" s="97"/>
    </row>
    <row r="6" spans="1:52" ht="15">
      <c r="A6" s="19"/>
      <c r="B6" s="44"/>
      <c r="C6" s="46"/>
      <c r="D6" s="47"/>
      <c r="E6" s="47"/>
      <c r="F6" s="267"/>
      <c r="G6" s="47"/>
      <c r="H6" s="111"/>
      <c r="I6" s="111"/>
      <c r="J6" s="45"/>
      <c r="L6" s="97"/>
      <c r="M6" s="97"/>
      <c r="N6" s="97"/>
      <c r="O6" s="97"/>
      <c r="P6" s="97"/>
      <c r="Q6" s="97"/>
      <c r="R6" s="97"/>
      <c r="S6" s="97"/>
      <c r="T6" s="97"/>
      <c r="U6" s="97"/>
      <c r="V6" s="97"/>
      <c r="W6" s="97"/>
      <c r="X6" s="97"/>
      <c r="Y6" s="97"/>
      <c r="Z6" s="97"/>
      <c r="AA6" s="97"/>
      <c r="AB6" s="97"/>
      <c r="AC6" s="97"/>
      <c r="AD6" s="97"/>
      <c r="AE6" s="97"/>
      <c r="AF6" s="97"/>
      <c r="AG6" s="97"/>
      <c r="AH6" s="97"/>
      <c r="AI6" s="97"/>
      <c r="AJ6" s="97"/>
      <c r="AK6" s="97"/>
      <c r="AL6" s="97"/>
      <c r="AM6" s="97"/>
      <c r="AN6" s="97"/>
      <c r="AO6" s="97"/>
      <c r="AP6" s="97"/>
      <c r="AQ6" s="97"/>
      <c r="AR6" s="97"/>
      <c r="AS6" s="97"/>
      <c r="AT6" s="97"/>
      <c r="AU6" s="97"/>
      <c r="AV6" s="97"/>
      <c r="AW6" s="97"/>
      <c r="AX6" s="97"/>
      <c r="AY6" s="97"/>
      <c r="AZ6" s="97"/>
    </row>
    <row r="7" spans="1:52" ht="15.75" customHeight="1" thickBot="1">
      <c r="A7" s="19"/>
      <c r="B7" s="44"/>
      <c r="C7" s="46"/>
      <c r="D7" s="355" t="s">
        <v>268</v>
      </c>
      <c r="E7" s="355"/>
      <c r="F7" s="355" t="s">
        <v>274</v>
      </c>
      <c r="G7" s="355"/>
      <c r="H7" s="108" t="s">
        <v>275</v>
      </c>
      <c r="I7" s="108" t="s">
        <v>232</v>
      </c>
      <c r="J7" s="45"/>
      <c r="L7" s="97"/>
      <c r="M7" s="97"/>
      <c r="N7" s="97"/>
      <c r="O7" s="97"/>
      <c r="P7" s="97"/>
      <c r="Q7" s="97"/>
      <c r="R7" s="97"/>
      <c r="S7" s="97"/>
      <c r="T7" s="97"/>
      <c r="U7" s="97"/>
      <c r="V7" s="97"/>
      <c r="W7" s="97"/>
      <c r="X7" s="97"/>
      <c r="Y7" s="97"/>
      <c r="Z7" s="97"/>
      <c r="AA7" s="97"/>
      <c r="AB7" s="97"/>
      <c r="AC7" s="97"/>
      <c r="AD7" s="97"/>
      <c r="AE7" s="97"/>
      <c r="AF7" s="97"/>
      <c r="AG7" s="97"/>
      <c r="AH7" s="97"/>
      <c r="AI7" s="97"/>
      <c r="AJ7" s="97"/>
      <c r="AK7" s="97"/>
      <c r="AL7" s="97"/>
      <c r="AM7" s="97"/>
      <c r="AN7" s="97"/>
      <c r="AO7" s="97"/>
      <c r="AP7" s="97"/>
      <c r="AQ7" s="97"/>
      <c r="AR7" s="97"/>
      <c r="AS7" s="97"/>
      <c r="AT7" s="97"/>
      <c r="AU7" s="97"/>
      <c r="AV7" s="97"/>
      <c r="AW7" s="97"/>
      <c r="AX7" s="97"/>
      <c r="AY7" s="97"/>
      <c r="AZ7" s="97"/>
    </row>
    <row r="8" spans="1:52" s="12" customFormat="1" ht="307.5" customHeight="1" thickBot="1">
      <c r="A8" s="18"/>
      <c r="B8" s="49"/>
      <c r="C8" s="107" t="s">
        <v>265</v>
      </c>
      <c r="D8" s="361" t="s">
        <v>349</v>
      </c>
      <c r="E8" s="358"/>
      <c r="F8" s="335" t="s">
        <v>430</v>
      </c>
      <c r="G8" s="337"/>
      <c r="H8" s="175" t="s">
        <v>498</v>
      </c>
      <c r="I8" s="164" t="s">
        <v>227</v>
      </c>
      <c r="J8" s="50"/>
      <c r="L8" s="183"/>
      <c r="M8" s="97"/>
      <c r="N8" s="97"/>
      <c r="O8" s="97"/>
      <c r="P8" s="97"/>
      <c r="Q8" s="97"/>
      <c r="R8" s="97"/>
      <c r="S8" s="97"/>
      <c r="T8" s="97"/>
      <c r="U8" s="97"/>
      <c r="V8" s="97"/>
      <c r="W8" s="97"/>
      <c r="X8" s="97"/>
      <c r="Y8" s="97"/>
      <c r="Z8" s="97"/>
      <c r="AA8" s="97"/>
      <c r="AB8" s="97"/>
      <c r="AC8" s="97"/>
      <c r="AD8" s="97"/>
      <c r="AE8" s="97"/>
      <c r="AF8" s="97"/>
      <c r="AG8" s="97"/>
      <c r="AH8" s="97"/>
      <c r="AI8" s="97"/>
      <c r="AJ8" s="97"/>
      <c r="AK8" s="97"/>
      <c r="AL8" s="97"/>
      <c r="AM8" s="97"/>
      <c r="AN8" s="97"/>
      <c r="AO8" s="97"/>
      <c r="AP8" s="97"/>
      <c r="AQ8" s="97"/>
      <c r="AR8" s="97"/>
      <c r="AS8" s="97"/>
      <c r="AT8" s="97"/>
      <c r="AU8" s="97"/>
      <c r="AV8" s="97"/>
      <c r="AW8" s="97"/>
      <c r="AX8" s="97"/>
      <c r="AY8" s="97"/>
      <c r="AZ8" s="97"/>
    </row>
    <row r="9" spans="1:52" s="12" customFormat="1" ht="261" customHeight="1" thickBot="1">
      <c r="A9" s="18"/>
      <c r="B9" s="49"/>
      <c r="C9" s="107"/>
      <c r="D9" s="361" t="s">
        <v>350</v>
      </c>
      <c r="E9" s="358"/>
      <c r="F9" s="362" t="s">
        <v>471</v>
      </c>
      <c r="G9" s="363"/>
      <c r="H9" s="175" t="s">
        <v>457</v>
      </c>
      <c r="I9" s="164" t="s">
        <v>226</v>
      </c>
      <c r="J9" s="187"/>
      <c r="L9" s="268"/>
      <c r="M9" s="97"/>
      <c r="N9" s="97"/>
      <c r="O9" s="97"/>
      <c r="P9" s="97"/>
      <c r="Q9" s="97"/>
      <c r="R9" s="97"/>
      <c r="S9" s="97"/>
      <c r="T9" s="97"/>
      <c r="U9" s="97"/>
      <c r="V9" s="97"/>
      <c r="W9" s="97"/>
      <c r="X9" s="97"/>
      <c r="Y9" s="97"/>
      <c r="Z9" s="97"/>
      <c r="AA9" s="97"/>
      <c r="AB9" s="97"/>
      <c r="AC9" s="97"/>
      <c r="AD9" s="97"/>
      <c r="AE9" s="97"/>
      <c r="AF9" s="97"/>
      <c r="AG9" s="97"/>
      <c r="AH9" s="97"/>
      <c r="AI9" s="97"/>
      <c r="AJ9" s="97"/>
      <c r="AK9" s="97"/>
      <c r="AL9" s="97"/>
      <c r="AM9" s="97"/>
      <c r="AN9" s="97"/>
      <c r="AO9" s="97"/>
      <c r="AP9" s="97"/>
      <c r="AQ9" s="97"/>
      <c r="AR9" s="97"/>
      <c r="AS9" s="97"/>
      <c r="AT9" s="97"/>
      <c r="AU9" s="97"/>
      <c r="AV9" s="97"/>
      <c r="AW9" s="97"/>
      <c r="AX9" s="97"/>
      <c r="AY9" s="97"/>
      <c r="AZ9" s="97"/>
    </row>
    <row r="10" spans="1:52" s="12" customFormat="1" ht="132" customHeight="1" thickBot="1">
      <c r="A10" s="18"/>
      <c r="B10" s="49"/>
      <c r="C10" s="107"/>
      <c r="D10" s="361" t="s">
        <v>417</v>
      </c>
      <c r="E10" s="358"/>
      <c r="F10" s="362" t="s">
        <v>348</v>
      </c>
      <c r="G10" s="363"/>
      <c r="H10" s="175" t="s">
        <v>458</v>
      </c>
      <c r="I10" s="164" t="s">
        <v>227</v>
      </c>
      <c r="J10" s="50"/>
      <c r="L10" s="172"/>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7"/>
      <c r="AQ10" s="97"/>
      <c r="AR10" s="97"/>
      <c r="AS10" s="97"/>
      <c r="AT10" s="97"/>
      <c r="AU10" s="97"/>
      <c r="AV10" s="97"/>
      <c r="AW10" s="97"/>
      <c r="AX10" s="97"/>
      <c r="AY10" s="97"/>
      <c r="AZ10" s="97"/>
    </row>
    <row r="11" spans="1:52" s="12" customFormat="1" ht="30" customHeight="1" thickBot="1">
      <c r="A11" s="18"/>
      <c r="B11" s="49"/>
      <c r="C11" s="105"/>
      <c r="D11" s="51"/>
      <c r="E11" s="51"/>
      <c r="F11" s="51"/>
      <c r="G11" s="51"/>
      <c r="H11" s="115" t="s">
        <v>269</v>
      </c>
      <c r="I11" s="197" t="s">
        <v>227</v>
      </c>
      <c r="J11" s="50"/>
      <c r="L11" s="97"/>
      <c r="M11" s="97"/>
      <c r="N11" s="97"/>
      <c r="O11" s="97"/>
      <c r="P11" s="97"/>
      <c r="Q11" s="97"/>
      <c r="R11" s="97"/>
      <c r="S11" s="97"/>
      <c r="T11" s="97"/>
      <c r="U11" s="97"/>
      <c r="V11" s="97"/>
      <c r="W11" s="97"/>
      <c r="X11" s="97"/>
      <c r="Y11" s="97"/>
      <c r="Z11" s="97"/>
      <c r="AA11" s="97"/>
      <c r="AB11" s="97"/>
      <c r="AC11" s="97"/>
      <c r="AD11" s="97"/>
      <c r="AE11" s="97"/>
      <c r="AF11" s="97"/>
      <c r="AG11" s="97"/>
      <c r="AH11" s="97"/>
      <c r="AI11" s="97"/>
      <c r="AJ11" s="97"/>
      <c r="AK11" s="97"/>
      <c r="AL11" s="97"/>
      <c r="AM11" s="97"/>
      <c r="AN11" s="97"/>
      <c r="AO11" s="97"/>
      <c r="AP11" s="97"/>
      <c r="AQ11" s="97"/>
      <c r="AR11" s="97"/>
      <c r="AS11" s="97"/>
      <c r="AT11" s="97"/>
      <c r="AU11" s="97"/>
      <c r="AV11" s="97"/>
      <c r="AW11" s="97"/>
      <c r="AX11" s="97"/>
      <c r="AY11" s="97"/>
      <c r="AZ11" s="97"/>
    </row>
    <row r="12" spans="1:52" s="12" customFormat="1" ht="18.75" customHeight="1">
      <c r="A12" s="18"/>
      <c r="B12" s="49"/>
      <c r="C12" s="146"/>
      <c r="D12" s="51"/>
      <c r="E12" s="51"/>
      <c r="F12" s="51"/>
      <c r="G12" s="51"/>
      <c r="H12" s="116"/>
      <c r="I12" s="46"/>
      <c r="J12" s="50"/>
      <c r="L12" s="97"/>
      <c r="M12" s="97"/>
      <c r="N12" s="97"/>
      <c r="O12" s="97"/>
      <c r="P12" s="97"/>
      <c r="Q12" s="97"/>
      <c r="R12" s="97"/>
      <c r="S12" s="97"/>
      <c r="T12" s="97"/>
      <c r="U12" s="97"/>
      <c r="V12" s="97"/>
      <c r="W12" s="97"/>
      <c r="X12" s="97"/>
      <c r="Y12" s="97"/>
      <c r="Z12" s="97"/>
      <c r="AA12" s="97"/>
      <c r="AB12" s="97"/>
      <c r="AC12" s="97"/>
      <c r="AD12" s="97"/>
      <c r="AE12" s="97"/>
      <c r="AF12" s="97"/>
      <c r="AG12" s="97"/>
      <c r="AH12" s="97"/>
      <c r="AI12" s="97"/>
      <c r="AJ12" s="97"/>
      <c r="AK12" s="97"/>
      <c r="AL12" s="97"/>
      <c r="AM12" s="97"/>
      <c r="AN12" s="97"/>
      <c r="AO12" s="97"/>
      <c r="AP12" s="97"/>
      <c r="AQ12" s="97"/>
      <c r="AR12" s="97"/>
      <c r="AS12" s="97"/>
      <c r="AT12" s="97"/>
      <c r="AU12" s="97"/>
      <c r="AV12" s="97"/>
      <c r="AW12" s="97"/>
      <c r="AX12" s="97"/>
      <c r="AY12" s="97"/>
      <c r="AZ12" s="97"/>
    </row>
    <row r="13" spans="1:52" s="12" customFormat="1" ht="15.75" thickBot="1">
      <c r="A13" s="18"/>
      <c r="B13" s="49"/>
      <c r="C13" s="131"/>
      <c r="D13" s="348" t="s">
        <v>297</v>
      </c>
      <c r="E13" s="348"/>
      <c r="F13" s="348"/>
      <c r="G13" s="348"/>
      <c r="H13" s="348"/>
      <c r="I13" s="348"/>
      <c r="J13" s="50"/>
      <c r="L13" s="97"/>
      <c r="M13" s="97"/>
      <c r="N13" s="97"/>
      <c r="O13" s="97"/>
      <c r="P13" s="97"/>
      <c r="Q13" s="97"/>
      <c r="R13" s="97"/>
      <c r="S13" s="97"/>
      <c r="T13" s="97"/>
      <c r="U13" s="97"/>
      <c r="V13" s="97"/>
      <c r="W13" s="97"/>
      <c r="X13" s="97"/>
      <c r="Y13" s="97"/>
      <c r="Z13" s="97"/>
      <c r="AA13" s="97"/>
      <c r="AB13" s="97"/>
      <c r="AC13" s="97"/>
      <c r="AD13" s="97"/>
      <c r="AE13" s="97"/>
      <c r="AF13" s="97"/>
      <c r="AG13" s="97"/>
      <c r="AH13" s="97"/>
      <c r="AI13" s="97"/>
      <c r="AJ13" s="97"/>
      <c r="AK13" s="97"/>
      <c r="AL13" s="97"/>
      <c r="AM13" s="97"/>
      <c r="AN13" s="97"/>
      <c r="AO13" s="97"/>
      <c r="AP13" s="97"/>
      <c r="AQ13" s="97"/>
      <c r="AR13" s="97"/>
      <c r="AS13" s="97"/>
      <c r="AT13" s="97"/>
      <c r="AU13" s="97"/>
      <c r="AV13" s="97"/>
      <c r="AW13" s="97"/>
      <c r="AX13" s="97"/>
      <c r="AY13" s="97"/>
      <c r="AZ13" s="97"/>
    </row>
    <row r="14" spans="1:52" s="12" customFormat="1" ht="15.75" thickBot="1">
      <c r="A14" s="18"/>
      <c r="B14" s="49"/>
      <c r="C14" s="131"/>
      <c r="D14" s="82" t="s">
        <v>60</v>
      </c>
      <c r="E14" s="342" t="s">
        <v>333</v>
      </c>
      <c r="F14" s="343"/>
      <c r="G14" s="343"/>
      <c r="H14" s="344"/>
      <c r="I14" s="51"/>
      <c r="J14" s="50"/>
      <c r="L14" s="97"/>
      <c r="M14" s="97"/>
      <c r="N14" s="97"/>
      <c r="O14" s="97"/>
      <c r="P14" s="97"/>
      <c r="Q14" s="97"/>
      <c r="R14" s="97"/>
      <c r="S14" s="97"/>
      <c r="T14" s="97"/>
      <c r="U14" s="97"/>
      <c r="V14" s="97"/>
      <c r="W14" s="97"/>
      <c r="X14" s="97"/>
      <c r="Y14" s="97"/>
      <c r="Z14" s="97"/>
      <c r="AA14" s="97"/>
      <c r="AB14" s="97"/>
      <c r="AC14" s="97"/>
      <c r="AD14" s="97"/>
      <c r="AE14" s="97"/>
      <c r="AF14" s="97"/>
      <c r="AG14" s="97"/>
      <c r="AH14" s="97"/>
      <c r="AI14" s="97"/>
      <c r="AJ14" s="97"/>
      <c r="AK14" s="97"/>
      <c r="AL14" s="97"/>
      <c r="AM14" s="97"/>
      <c r="AN14" s="97"/>
      <c r="AO14" s="97"/>
      <c r="AP14" s="97"/>
      <c r="AQ14" s="97"/>
      <c r="AR14" s="97"/>
      <c r="AS14" s="97"/>
      <c r="AT14" s="97"/>
      <c r="AU14" s="97"/>
      <c r="AV14" s="97"/>
      <c r="AW14" s="97"/>
      <c r="AX14" s="97"/>
      <c r="AY14" s="97"/>
      <c r="AZ14" s="97"/>
    </row>
    <row r="15" spans="1:52" s="12" customFormat="1" ht="15.75" thickBot="1">
      <c r="A15" s="18"/>
      <c r="B15" s="49"/>
      <c r="C15" s="131"/>
      <c r="D15" s="82" t="s">
        <v>62</v>
      </c>
      <c r="E15" s="345" t="s">
        <v>354</v>
      </c>
      <c r="F15" s="346"/>
      <c r="G15" s="346"/>
      <c r="H15" s="347"/>
      <c r="I15" s="51"/>
      <c r="J15" s="50"/>
      <c r="L15" s="97"/>
      <c r="M15" s="97"/>
      <c r="N15" s="97"/>
      <c r="O15" s="97"/>
      <c r="P15" s="97"/>
      <c r="Q15" s="97"/>
      <c r="R15" s="97"/>
      <c r="S15" s="97"/>
      <c r="T15" s="97"/>
      <c r="U15" s="97"/>
      <c r="V15" s="97"/>
      <c r="W15" s="97"/>
      <c r="X15" s="97"/>
      <c r="Y15" s="97"/>
      <c r="Z15" s="97"/>
      <c r="AA15" s="97"/>
      <c r="AB15" s="97"/>
      <c r="AC15" s="97"/>
      <c r="AD15" s="97"/>
      <c r="AE15" s="97"/>
      <c r="AF15" s="97"/>
      <c r="AG15" s="97"/>
      <c r="AH15" s="97"/>
      <c r="AI15" s="97"/>
      <c r="AJ15" s="97"/>
      <c r="AK15" s="97"/>
      <c r="AL15" s="97"/>
      <c r="AM15" s="97"/>
      <c r="AN15" s="97"/>
      <c r="AO15" s="97"/>
      <c r="AP15" s="97"/>
      <c r="AQ15" s="97"/>
      <c r="AR15" s="97"/>
      <c r="AS15" s="97"/>
      <c r="AT15" s="97"/>
      <c r="AU15" s="97"/>
      <c r="AV15" s="97"/>
      <c r="AW15" s="97"/>
      <c r="AX15" s="97"/>
      <c r="AY15" s="97"/>
      <c r="AZ15" s="97"/>
    </row>
    <row r="16" spans="1:52" s="12" customFormat="1" ht="13.5" customHeight="1">
      <c r="A16" s="18"/>
      <c r="B16" s="49"/>
      <c r="C16" s="131"/>
      <c r="D16" s="51"/>
      <c r="E16" s="51"/>
      <c r="F16" s="51"/>
      <c r="G16" s="51"/>
      <c r="H16" s="51"/>
      <c r="I16" s="51"/>
      <c r="J16" s="50"/>
      <c r="L16" s="97"/>
      <c r="M16" s="97"/>
      <c r="N16" s="97"/>
      <c r="O16" s="97"/>
      <c r="P16" s="97"/>
      <c r="Q16" s="97"/>
      <c r="R16" s="97"/>
      <c r="S16" s="97"/>
      <c r="T16" s="97"/>
      <c r="U16" s="97"/>
      <c r="V16" s="97"/>
      <c r="W16" s="97"/>
      <c r="X16" s="97"/>
      <c r="Y16" s="97"/>
      <c r="Z16" s="97"/>
      <c r="AA16" s="97"/>
      <c r="AB16" s="97"/>
      <c r="AC16" s="97"/>
      <c r="AD16" s="97"/>
      <c r="AE16" s="97"/>
      <c r="AF16" s="97"/>
      <c r="AG16" s="97"/>
      <c r="AH16" s="97"/>
      <c r="AI16" s="97"/>
      <c r="AJ16" s="97"/>
      <c r="AK16" s="97"/>
      <c r="AL16" s="97"/>
      <c r="AM16" s="97"/>
      <c r="AN16" s="97"/>
      <c r="AO16" s="97"/>
      <c r="AP16" s="97"/>
      <c r="AQ16" s="97"/>
      <c r="AR16" s="97"/>
      <c r="AS16" s="97"/>
      <c r="AT16" s="97"/>
      <c r="AU16" s="97"/>
      <c r="AV16" s="97"/>
      <c r="AW16" s="97"/>
      <c r="AX16" s="97"/>
      <c r="AY16" s="97"/>
      <c r="AZ16" s="97"/>
    </row>
    <row r="17" spans="1:52" s="12" customFormat="1" ht="30.75" customHeight="1" thickBot="1">
      <c r="A17" s="18"/>
      <c r="B17" s="49"/>
      <c r="C17" s="360" t="s">
        <v>224</v>
      </c>
      <c r="D17" s="360"/>
      <c r="E17" s="360"/>
      <c r="F17" s="360"/>
      <c r="G17" s="360"/>
      <c r="H17" s="360"/>
      <c r="I17" s="111"/>
      <c r="J17" s="50"/>
      <c r="L17" s="97"/>
      <c r="M17" s="97"/>
      <c r="N17" s="97"/>
      <c r="O17" s="97"/>
      <c r="P17" s="97"/>
      <c r="Q17" s="97"/>
      <c r="R17" s="97"/>
      <c r="S17" s="97"/>
      <c r="T17" s="97"/>
      <c r="U17" s="97"/>
      <c r="V17" s="97"/>
      <c r="W17" s="97"/>
      <c r="X17" s="97"/>
      <c r="Y17" s="97"/>
      <c r="Z17" s="97"/>
      <c r="AA17" s="97"/>
      <c r="AB17" s="97"/>
      <c r="AC17" s="97"/>
      <c r="AD17" s="97"/>
      <c r="AE17" s="97"/>
      <c r="AF17" s="97"/>
      <c r="AG17" s="97"/>
      <c r="AH17" s="97"/>
      <c r="AI17" s="97"/>
      <c r="AJ17" s="97"/>
      <c r="AK17" s="97"/>
      <c r="AL17" s="97"/>
      <c r="AM17" s="97"/>
      <c r="AN17" s="97"/>
      <c r="AO17" s="97"/>
      <c r="AP17" s="97"/>
      <c r="AQ17" s="97"/>
      <c r="AR17" s="97"/>
      <c r="AS17" s="97"/>
      <c r="AT17" s="97"/>
      <c r="AU17" s="97"/>
      <c r="AV17" s="97"/>
      <c r="AW17" s="97"/>
      <c r="AX17" s="97"/>
      <c r="AY17" s="97"/>
      <c r="AZ17" s="97"/>
    </row>
    <row r="18" spans="1:52" s="12" customFormat="1" ht="30.75" customHeight="1">
      <c r="A18" s="18"/>
      <c r="B18" s="49"/>
      <c r="C18" s="113"/>
      <c r="D18" s="373" t="s">
        <v>472</v>
      </c>
      <c r="E18" s="374"/>
      <c r="F18" s="374"/>
      <c r="G18" s="374"/>
      <c r="H18" s="374"/>
      <c r="I18" s="375"/>
      <c r="J18" s="50"/>
      <c r="M18" s="97"/>
      <c r="N18" s="97"/>
      <c r="O18" s="97"/>
      <c r="P18" s="97"/>
      <c r="Q18" s="97"/>
      <c r="R18" s="97"/>
      <c r="S18" s="97"/>
      <c r="T18" s="97"/>
      <c r="U18" s="97"/>
      <c r="V18" s="97"/>
      <c r="W18" s="97"/>
      <c r="X18" s="97"/>
      <c r="Y18" s="97"/>
      <c r="Z18" s="97"/>
      <c r="AA18" s="97"/>
      <c r="AB18" s="97"/>
      <c r="AC18" s="97"/>
      <c r="AD18" s="97"/>
      <c r="AE18" s="97"/>
      <c r="AF18" s="97"/>
      <c r="AG18" s="97"/>
      <c r="AH18" s="97"/>
      <c r="AI18" s="97"/>
      <c r="AJ18" s="97"/>
      <c r="AK18" s="97"/>
      <c r="AL18" s="97"/>
      <c r="AM18" s="97"/>
      <c r="AN18" s="97"/>
      <c r="AO18" s="97"/>
      <c r="AP18" s="97"/>
      <c r="AQ18" s="97"/>
      <c r="AR18" s="97"/>
      <c r="AS18" s="97"/>
      <c r="AT18" s="97"/>
      <c r="AU18" s="97"/>
      <c r="AV18" s="97"/>
      <c r="AW18" s="97"/>
      <c r="AX18" s="97"/>
      <c r="AY18" s="97"/>
      <c r="AZ18" s="97"/>
    </row>
    <row r="19" spans="1:52" s="12" customFormat="1" ht="30.75" customHeight="1">
      <c r="A19" s="18"/>
      <c r="B19" s="49"/>
      <c r="C19" s="113"/>
      <c r="D19" s="376"/>
      <c r="E19" s="377"/>
      <c r="F19" s="377"/>
      <c r="G19" s="377"/>
      <c r="H19" s="377"/>
      <c r="I19" s="378"/>
      <c r="J19" s="50"/>
      <c r="M19" s="97"/>
      <c r="N19" s="97"/>
      <c r="O19" s="97"/>
      <c r="P19" s="97"/>
      <c r="Q19" s="97"/>
      <c r="R19" s="97"/>
      <c r="S19" s="97"/>
      <c r="T19" s="97"/>
      <c r="U19" s="97"/>
      <c r="V19" s="97"/>
      <c r="W19" s="97"/>
      <c r="X19" s="97"/>
      <c r="Y19" s="97"/>
      <c r="Z19" s="97"/>
      <c r="AA19" s="97"/>
      <c r="AB19" s="97"/>
      <c r="AC19" s="97"/>
      <c r="AD19" s="97"/>
      <c r="AE19" s="97"/>
      <c r="AF19" s="97"/>
      <c r="AG19" s="97"/>
      <c r="AH19" s="97"/>
      <c r="AI19" s="97"/>
      <c r="AJ19" s="97"/>
      <c r="AK19" s="97"/>
      <c r="AL19" s="97"/>
      <c r="AM19" s="97"/>
      <c r="AN19" s="97"/>
      <c r="AO19" s="97"/>
      <c r="AP19" s="97"/>
      <c r="AQ19" s="97"/>
      <c r="AR19" s="97"/>
      <c r="AS19" s="97"/>
      <c r="AT19" s="97"/>
      <c r="AU19" s="97"/>
      <c r="AV19" s="97"/>
      <c r="AW19" s="97"/>
      <c r="AX19" s="97"/>
      <c r="AY19" s="97"/>
      <c r="AZ19" s="97"/>
    </row>
    <row r="20" spans="1:52" s="12" customFormat="1" ht="30.75" customHeight="1">
      <c r="A20" s="18"/>
      <c r="B20" s="49"/>
      <c r="C20" s="113"/>
      <c r="D20" s="376"/>
      <c r="E20" s="377"/>
      <c r="F20" s="377"/>
      <c r="G20" s="377"/>
      <c r="H20" s="377"/>
      <c r="I20" s="378"/>
      <c r="J20" s="50"/>
      <c r="M20" s="97"/>
      <c r="N20" s="97"/>
      <c r="O20" s="97"/>
      <c r="P20" s="97"/>
      <c r="Q20" s="97"/>
      <c r="R20" s="97"/>
      <c r="S20" s="97"/>
      <c r="T20" s="97"/>
      <c r="U20" s="97"/>
      <c r="V20" s="97"/>
      <c r="W20" s="97"/>
      <c r="X20" s="97"/>
      <c r="Y20" s="97"/>
      <c r="Z20" s="97"/>
      <c r="AA20" s="97"/>
      <c r="AB20" s="97"/>
      <c r="AC20" s="97"/>
      <c r="AD20" s="97"/>
      <c r="AE20" s="97"/>
      <c r="AF20" s="97"/>
      <c r="AG20" s="97"/>
      <c r="AH20" s="97"/>
      <c r="AI20" s="97"/>
      <c r="AJ20" s="97"/>
      <c r="AK20" s="97"/>
      <c r="AL20" s="97"/>
      <c r="AM20" s="97"/>
      <c r="AN20" s="97"/>
      <c r="AO20" s="97"/>
      <c r="AP20" s="97"/>
      <c r="AQ20" s="97"/>
      <c r="AR20" s="97"/>
      <c r="AS20" s="97"/>
      <c r="AT20" s="97"/>
      <c r="AU20" s="97"/>
      <c r="AV20" s="97"/>
      <c r="AW20" s="97"/>
      <c r="AX20" s="97"/>
      <c r="AY20" s="97"/>
      <c r="AZ20" s="97"/>
    </row>
    <row r="21" spans="1:52" s="12" customFormat="1" ht="109.5" customHeight="1" thickBot="1">
      <c r="A21" s="18"/>
      <c r="B21" s="49"/>
      <c r="C21" s="113"/>
      <c r="D21" s="379"/>
      <c r="E21" s="380"/>
      <c r="F21" s="380"/>
      <c r="G21" s="380"/>
      <c r="H21" s="380"/>
      <c r="I21" s="381"/>
      <c r="J21" s="50"/>
      <c r="M21" s="97"/>
      <c r="N21" s="97"/>
      <c r="O21" s="97"/>
      <c r="P21" s="97"/>
      <c r="Q21" s="97"/>
      <c r="R21" s="97"/>
      <c r="S21" s="97"/>
      <c r="T21" s="97"/>
      <c r="U21" s="97"/>
      <c r="V21" s="97"/>
      <c r="W21" s="97"/>
      <c r="X21" s="97"/>
      <c r="Y21" s="97"/>
      <c r="Z21" s="97"/>
      <c r="AA21" s="97"/>
      <c r="AB21" s="97"/>
      <c r="AC21" s="97"/>
      <c r="AD21" s="97"/>
      <c r="AE21" s="97"/>
      <c r="AF21" s="97"/>
      <c r="AG21" s="97"/>
      <c r="AH21" s="97"/>
      <c r="AI21" s="97"/>
      <c r="AJ21" s="97"/>
      <c r="AK21" s="97"/>
      <c r="AL21" s="97"/>
      <c r="AM21" s="97"/>
      <c r="AN21" s="97"/>
      <c r="AO21" s="97"/>
      <c r="AP21" s="97"/>
      <c r="AQ21" s="97"/>
      <c r="AR21" s="97"/>
      <c r="AS21" s="97"/>
      <c r="AT21" s="97"/>
      <c r="AU21" s="97"/>
      <c r="AV21" s="97"/>
      <c r="AW21" s="97"/>
      <c r="AX21" s="97"/>
      <c r="AY21" s="97"/>
      <c r="AZ21" s="97"/>
    </row>
    <row r="22" spans="1:52" s="12" customFormat="1" ht="15">
      <c r="A22" s="18"/>
      <c r="B22" s="49"/>
      <c r="C22" s="106"/>
      <c r="D22" s="106"/>
      <c r="E22" s="106"/>
      <c r="F22" s="113"/>
      <c r="G22" s="106"/>
      <c r="H22" s="111"/>
      <c r="I22" s="111"/>
      <c r="J22" s="50"/>
      <c r="L22" s="97"/>
      <c r="M22" s="97"/>
      <c r="N22" s="97"/>
      <c r="O22" s="97"/>
      <c r="P22" s="97"/>
      <c r="Q22" s="97"/>
      <c r="R22" s="97"/>
      <c r="S22" s="97"/>
      <c r="T22" s="97"/>
      <c r="U22" s="97"/>
      <c r="V22" s="97"/>
      <c r="W22" s="97"/>
      <c r="X22" s="97"/>
      <c r="Y22" s="97"/>
      <c r="Z22" s="97"/>
      <c r="AA22" s="97"/>
      <c r="AB22" s="97"/>
      <c r="AC22" s="97"/>
      <c r="AD22" s="97"/>
      <c r="AE22" s="97"/>
      <c r="AF22" s="97"/>
      <c r="AG22" s="97"/>
      <c r="AH22" s="97"/>
      <c r="AI22" s="97"/>
      <c r="AJ22" s="97"/>
      <c r="AK22" s="97"/>
      <c r="AL22" s="97"/>
      <c r="AM22" s="97"/>
      <c r="AN22" s="97"/>
      <c r="AO22" s="97"/>
      <c r="AP22" s="97"/>
      <c r="AQ22" s="97"/>
      <c r="AR22" s="97"/>
      <c r="AS22" s="97"/>
      <c r="AT22" s="97"/>
      <c r="AU22" s="97"/>
      <c r="AV22" s="97"/>
      <c r="AW22" s="97"/>
      <c r="AX22" s="97"/>
      <c r="AY22" s="97"/>
      <c r="AZ22" s="97"/>
    </row>
    <row r="23" spans="1:52" ht="15.75" customHeight="1" thickBot="1">
      <c r="A23" s="19"/>
      <c r="B23" s="49"/>
      <c r="C23" s="52"/>
      <c r="D23" s="355" t="s">
        <v>268</v>
      </c>
      <c r="E23" s="355"/>
      <c r="F23" s="355" t="s">
        <v>274</v>
      </c>
      <c r="G23" s="355"/>
      <c r="H23" s="108" t="s">
        <v>275</v>
      </c>
      <c r="I23" s="108" t="s">
        <v>232</v>
      </c>
      <c r="J23" s="50"/>
      <c r="K23" s="6"/>
      <c r="L23" s="97"/>
      <c r="M23" s="97"/>
      <c r="N23" s="97"/>
      <c r="O23" s="97"/>
      <c r="P23" s="97"/>
      <c r="Q23" s="97"/>
      <c r="R23" s="97"/>
      <c r="S23" s="97"/>
      <c r="T23" s="97"/>
      <c r="U23" s="97"/>
      <c r="V23" s="97"/>
      <c r="W23" s="97"/>
      <c r="X23" s="97"/>
      <c r="Y23" s="97"/>
      <c r="Z23" s="97"/>
      <c r="AA23" s="97"/>
      <c r="AB23" s="97"/>
      <c r="AC23" s="97"/>
      <c r="AD23" s="97"/>
      <c r="AE23" s="97"/>
      <c r="AF23" s="97"/>
      <c r="AG23" s="97"/>
      <c r="AH23" s="97"/>
      <c r="AI23" s="97"/>
      <c r="AJ23" s="97"/>
      <c r="AK23" s="97"/>
      <c r="AL23" s="97"/>
      <c r="AM23" s="97"/>
      <c r="AN23" s="97"/>
      <c r="AO23" s="97"/>
      <c r="AP23" s="97"/>
      <c r="AQ23" s="97"/>
      <c r="AR23" s="97"/>
      <c r="AS23" s="97"/>
      <c r="AT23" s="97"/>
      <c r="AU23" s="97"/>
      <c r="AV23" s="97"/>
      <c r="AW23" s="97"/>
      <c r="AX23" s="97"/>
      <c r="AY23" s="97"/>
      <c r="AZ23" s="97"/>
    </row>
    <row r="24" spans="1:52" ht="286.5" customHeight="1" thickBot="1">
      <c r="A24" s="19"/>
      <c r="B24" s="49"/>
      <c r="C24" s="107" t="s">
        <v>266</v>
      </c>
      <c r="D24" s="361" t="s">
        <v>349</v>
      </c>
      <c r="E24" s="309"/>
      <c r="F24" s="382" t="s">
        <v>459</v>
      </c>
      <c r="G24" s="383"/>
      <c r="H24" s="196" t="s">
        <v>486</v>
      </c>
      <c r="I24" s="233" t="s">
        <v>228</v>
      </c>
      <c r="J24" s="50"/>
      <c r="K24" s="6"/>
      <c r="L24" s="384"/>
      <c r="M24" s="97"/>
      <c r="N24" s="97"/>
      <c r="O24" s="97"/>
      <c r="P24" s="97"/>
      <c r="Q24" s="97"/>
      <c r="R24" s="97"/>
      <c r="S24" s="97"/>
      <c r="T24" s="97"/>
      <c r="U24" s="97"/>
      <c r="V24" s="97"/>
      <c r="W24" s="97"/>
      <c r="X24" s="97"/>
      <c r="Y24" s="97"/>
      <c r="Z24" s="97"/>
      <c r="AA24" s="97"/>
      <c r="AB24" s="97"/>
      <c r="AC24" s="97"/>
      <c r="AD24" s="97"/>
      <c r="AE24" s="97"/>
      <c r="AF24" s="97"/>
      <c r="AG24" s="97"/>
      <c r="AH24" s="97"/>
      <c r="AI24" s="97"/>
      <c r="AJ24" s="97"/>
      <c r="AK24" s="97"/>
      <c r="AL24" s="97"/>
      <c r="AM24" s="97"/>
      <c r="AN24" s="97"/>
      <c r="AO24" s="97"/>
      <c r="AP24" s="97"/>
      <c r="AQ24" s="97"/>
      <c r="AR24" s="97"/>
      <c r="AS24" s="97"/>
      <c r="AT24" s="97"/>
      <c r="AU24" s="97"/>
      <c r="AV24" s="97"/>
      <c r="AW24" s="97"/>
      <c r="AX24" s="97"/>
      <c r="AY24" s="97"/>
      <c r="AZ24" s="97"/>
    </row>
    <row r="25" spans="1:52" ht="260.25" customHeight="1" thickBot="1">
      <c r="A25" s="19"/>
      <c r="B25" s="49"/>
      <c r="C25" s="107"/>
      <c r="D25" s="361" t="s">
        <v>350</v>
      </c>
      <c r="E25" s="309"/>
      <c r="F25" s="356" t="s">
        <v>460</v>
      </c>
      <c r="G25" s="383"/>
      <c r="H25" s="196" t="s">
        <v>490</v>
      </c>
      <c r="I25" s="233" t="s">
        <v>485</v>
      </c>
      <c r="J25" s="50"/>
      <c r="L25" s="384"/>
      <c r="M25" s="97"/>
      <c r="N25" s="97"/>
      <c r="O25" s="97"/>
      <c r="P25" s="97"/>
      <c r="Q25" s="97"/>
      <c r="R25" s="97"/>
      <c r="S25" s="97"/>
      <c r="T25" s="97"/>
      <c r="U25" s="97"/>
      <c r="V25" s="97"/>
      <c r="W25" s="97"/>
      <c r="X25" s="97"/>
      <c r="Y25" s="97"/>
      <c r="Z25" s="97"/>
      <c r="AA25" s="97"/>
      <c r="AB25" s="97"/>
      <c r="AC25" s="97"/>
      <c r="AD25" s="97"/>
      <c r="AE25" s="97"/>
      <c r="AF25" s="97"/>
      <c r="AG25" s="97"/>
      <c r="AH25" s="97"/>
      <c r="AI25" s="97"/>
      <c r="AJ25" s="97"/>
      <c r="AK25" s="97"/>
      <c r="AL25" s="97"/>
      <c r="AM25" s="97"/>
      <c r="AN25" s="97"/>
      <c r="AO25" s="97"/>
      <c r="AP25" s="97"/>
      <c r="AQ25" s="97"/>
      <c r="AR25" s="97"/>
      <c r="AS25" s="97"/>
      <c r="AT25" s="97"/>
      <c r="AU25" s="97"/>
      <c r="AV25" s="97"/>
      <c r="AW25" s="97"/>
      <c r="AX25" s="97"/>
      <c r="AY25" s="97"/>
      <c r="AZ25" s="97"/>
    </row>
    <row r="26" spans="1:52" ht="87.75" customHeight="1" thickBot="1">
      <c r="A26" s="19"/>
      <c r="B26" s="49"/>
      <c r="C26" s="107"/>
      <c r="D26" s="361" t="s">
        <v>417</v>
      </c>
      <c r="E26" s="309"/>
      <c r="F26" s="356" t="s">
        <v>461</v>
      </c>
      <c r="G26" s="383"/>
      <c r="H26" s="196" t="s">
        <v>502</v>
      </c>
      <c r="I26" s="233" t="s">
        <v>228</v>
      </c>
      <c r="J26" s="50"/>
      <c r="L26" s="384"/>
      <c r="M26" s="97"/>
      <c r="N26" s="97"/>
      <c r="O26" s="97"/>
      <c r="P26" s="97"/>
      <c r="Q26" s="97"/>
      <c r="R26" s="97"/>
      <c r="S26" s="97"/>
      <c r="T26" s="97"/>
      <c r="U26" s="97"/>
      <c r="V26" s="97"/>
      <c r="W26" s="97"/>
      <c r="X26" s="97"/>
      <c r="Y26" s="97"/>
      <c r="Z26" s="97"/>
      <c r="AA26" s="97"/>
      <c r="AB26" s="97"/>
      <c r="AC26" s="97"/>
      <c r="AD26" s="97"/>
      <c r="AE26" s="97"/>
      <c r="AF26" s="97"/>
      <c r="AG26" s="97"/>
      <c r="AH26" s="97"/>
      <c r="AI26" s="97"/>
      <c r="AJ26" s="97"/>
      <c r="AK26" s="97"/>
      <c r="AL26" s="97"/>
      <c r="AM26" s="97"/>
      <c r="AN26" s="97"/>
      <c r="AO26" s="97"/>
      <c r="AP26" s="97"/>
      <c r="AQ26" s="97"/>
      <c r="AR26" s="97"/>
      <c r="AS26" s="97"/>
      <c r="AT26" s="97"/>
      <c r="AU26" s="97"/>
      <c r="AV26" s="97"/>
      <c r="AW26" s="97"/>
      <c r="AX26" s="97"/>
      <c r="AY26" s="97"/>
      <c r="AZ26" s="97"/>
    </row>
    <row r="27" spans="1:52" ht="18.75" customHeight="1" thickBot="1">
      <c r="A27" s="19"/>
      <c r="B27" s="49"/>
      <c r="C27" s="46"/>
      <c r="D27" s="46"/>
      <c r="E27" s="46"/>
      <c r="F27" s="46"/>
      <c r="G27" s="46"/>
      <c r="H27" s="115" t="s">
        <v>269</v>
      </c>
      <c r="I27" s="232" t="s">
        <v>456</v>
      </c>
      <c r="J27" s="50"/>
      <c r="L27" s="384"/>
      <c r="M27" s="97"/>
      <c r="N27" s="97"/>
      <c r="O27" s="97"/>
      <c r="P27" s="97"/>
      <c r="Q27" s="97"/>
      <c r="R27" s="97"/>
      <c r="S27" s="97"/>
      <c r="T27" s="97"/>
      <c r="U27" s="97"/>
      <c r="V27" s="97"/>
      <c r="W27" s="97"/>
      <c r="X27" s="97"/>
      <c r="Y27" s="97"/>
      <c r="Z27" s="97"/>
      <c r="AA27" s="97"/>
      <c r="AB27" s="97"/>
      <c r="AC27" s="97"/>
      <c r="AD27" s="97"/>
      <c r="AE27" s="97"/>
      <c r="AF27" s="97"/>
      <c r="AG27" s="97"/>
      <c r="AH27" s="97"/>
      <c r="AI27" s="97"/>
      <c r="AJ27" s="97"/>
      <c r="AK27" s="97"/>
      <c r="AL27" s="97"/>
      <c r="AM27" s="97"/>
      <c r="AN27" s="97"/>
      <c r="AO27" s="97"/>
      <c r="AP27" s="97"/>
      <c r="AQ27" s="97"/>
      <c r="AR27" s="97"/>
      <c r="AS27" s="97"/>
      <c r="AT27" s="97"/>
      <c r="AU27" s="97"/>
      <c r="AV27" s="97"/>
      <c r="AW27" s="97"/>
      <c r="AX27" s="97"/>
      <c r="AY27" s="97"/>
      <c r="AZ27" s="97"/>
    </row>
    <row r="28" spans="1:52" ht="15.75" thickBot="1">
      <c r="A28" s="19"/>
      <c r="B28" s="49"/>
      <c r="C28" s="46"/>
      <c r="D28" s="145" t="s">
        <v>297</v>
      </c>
      <c r="E28" s="147"/>
      <c r="F28" s="46"/>
      <c r="G28" s="46"/>
      <c r="H28" s="116"/>
      <c r="I28" s="46"/>
      <c r="J28" s="50"/>
      <c r="L28" s="97"/>
      <c r="M28" s="97"/>
      <c r="N28" s="97"/>
      <c r="O28" s="97"/>
      <c r="P28" s="97"/>
      <c r="Q28" s="97"/>
      <c r="R28" s="97"/>
      <c r="S28" s="97"/>
      <c r="T28" s="97"/>
      <c r="U28" s="97"/>
      <c r="V28" s="97"/>
      <c r="W28" s="97"/>
      <c r="X28" s="97"/>
      <c r="Y28" s="97"/>
      <c r="Z28" s="97"/>
      <c r="AA28" s="97"/>
      <c r="AB28" s="97"/>
      <c r="AC28" s="97"/>
      <c r="AD28" s="97"/>
      <c r="AE28" s="97"/>
      <c r="AF28" s="97"/>
      <c r="AG28" s="97"/>
      <c r="AH28" s="97"/>
      <c r="AI28" s="97"/>
      <c r="AJ28" s="97"/>
      <c r="AK28" s="97"/>
      <c r="AL28" s="97"/>
      <c r="AM28" s="97"/>
      <c r="AN28" s="97"/>
      <c r="AO28" s="97"/>
      <c r="AP28" s="97"/>
      <c r="AQ28" s="97"/>
      <c r="AR28" s="97"/>
      <c r="AS28" s="97"/>
      <c r="AT28" s="97"/>
      <c r="AU28" s="97"/>
      <c r="AV28" s="97"/>
      <c r="AW28" s="97"/>
      <c r="AX28" s="97"/>
      <c r="AY28" s="97"/>
      <c r="AZ28" s="97"/>
    </row>
    <row r="29" spans="1:52" ht="15.75" thickBot="1">
      <c r="A29" s="19"/>
      <c r="B29" s="49"/>
      <c r="C29" s="46"/>
      <c r="D29" s="82" t="s">
        <v>60</v>
      </c>
      <c r="E29" s="389" t="s">
        <v>365</v>
      </c>
      <c r="F29" s="346"/>
      <c r="G29" s="346"/>
      <c r="H29" s="347"/>
      <c r="I29" s="46"/>
      <c r="J29" s="50"/>
      <c r="L29" s="97"/>
      <c r="M29" s="97"/>
      <c r="N29" s="97"/>
      <c r="O29" s="97"/>
      <c r="P29" s="97"/>
      <c r="Q29" s="97"/>
      <c r="R29" s="97"/>
      <c r="S29" s="97"/>
      <c r="T29" s="97"/>
      <c r="U29" s="97"/>
      <c r="V29" s="97"/>
      <c r="W29" s="97"/>
      <c r="X29" s="97"/>
      <c r="Y29" s="97"/>
      <c r="Z29" s="97"/>
      <c r="AA29" s="97"/>
      <c r="AB29" s="97"/>
      <c r="AC29" s="97"/>
      <c r="AD29" s="97"/>
      <c r="AE29" s="97"/>
      <c r="AF29" s="97"/>
      <c r="AG29" s="97"/>
      <c r="AH29" s="97"/>
      <c r="AI29" s="97"/>
      <c r="AJ29" s="97"/>
      <c r="AK29" s="97"/>
      <c r="AL29" s="97"/>
      <c r="AM29" s="97"/>
      <c r="AN29" s="97"/>
      <c r="AO29" s="97"/>
      <c r="AP29" s="97"/>
      <c r="AQ29" s="97"/>
      <c r="AR29" s="97"/>
      <c r="AS29" s="97"/>
      <c r="AT29" s="97"/>
      <c r="AU29" s="97"/>
      <c r="AV29" s="97"/>
      <c r="AW29" s="97"/>
      <c r="AX29" s="97"/>
      <c r="AY29" s="97"/>
      <c r="AZ29" s="97"/>
    </row>
    <row r="30" spans="1:52" ht="15.75" thickBot="1">
      <c r="A30" s="19"/>
      <c r="B30" s="49"/>
      <c r="C30" s="46"/>
      <c r="D30" s="82" t="s">
        <v>62</v>
      </c>
      <c r="E30" s="389" t="s">
        <v>366</v>
      </c>
      <c r="F30" s="346"/>
      <c r="G30" s="346"/>
      <c r="H30" s="347"/>
      <c r="I30" s="46"/>
      <c r="J30" s="50"/>
      <c r="L30" s="97"/>
      <c r="M30" s="97"/>
      <c r="N30" s="97"/>
      <c r="O30" s="97"/>
      <c r="P30" s="97"/>
      <c r="Q30" s="97"/>
      <c r="R30" s="97"/>
      <c r="S30" s="97"/>
      <c r="T30" s="97"/>
      <c r="U30" s="97"/>
      <c r="V30" s="97"/>
      <c r="W30" s="97"/>
      <c r="X30" s="97"/>
      <c r="Y30" s="97"/>
      <c r="Z30" s="97"/>
      <c r="AA30" s="97"/>
      <c r="AB30" s="97"/>
      <c r="AC30" s="97"/>
      <c r="AD30" s="97"/>
      <c r="AE30" s="97"/>
      <c r="AF30" s="97"/>
      <c r="AG30" s="97"/>
      <c r="AH30" s="97"/>
      <c r="AI30" s="97"/>
      <c r="AJ30" s="97"/>
      <c r="AK30" s="97"/>
      <c r="AL30" s="97"/>
      <c r="AM30" s="97"/>
      <c r="AN30" s="97"/>
      <c r="AO30" s="97"/>
      <c r="AP30" s="97"/>
      <c r="AQ30" s="97"/>
      <c r="AR30" s="97"/>
      <c r="AS30" s="97"/>
      <c r="AT30" s="97"/>
      <c r="AU30" s="97"/>
      <c r="AV30" s="97"/>
      <c r="AW30" s="97"/>
      <c r="AX30" s="97"/>
      <c r="AY30" s="97"/>
      <c r="AZ30" s="97"/>
    </row>
    <row r="31" spans="1:52" ht="15">
      <c r="A31" s="19"/>
      <c r="B31" s="49"/>
      <c r="C31" s="46"/>
      <c r="D31" s="46"/>
      <c r="E31" s="46"/>
      <c r="F31" s="46"/>
      <c r="G31" s="46"/>
      <c r="H31" s="116"/>
      <c r="I31" s="46"/>
      <c r="J31" s="50"/>
      <c r="L31" s="97"/>
      <c r="M31" s="97"/>
      <c r="N31" s="97"/>
      <c r="O31" s="97"/>
      <c r="P31" s="97"/>
      <c r="Q31" s="97"/>
      <c r="R31" s="97"/>
      <c r="S31" s="97"/>
      <c r="T31" s="97"/>
      <c r="U31" s="97"/>
      <c r="V31" s="97"/>
      <c r="W31" s="97"/>
      <c r="X31" s="97"/>
      <c r="Y31" s="97"/>
      <c r="Z31" s="97"/>
      <c r="AA31" s="97"/>
      <c r="AB31" s="97"/>
      <c r="AC31" s="97"/>
      <c r="AD31" s="97"/>
      <c r="AE31" s="97"/>
      <c r="AF31" s="97"/>
      <c r="AG31" s="97"/>
      <c r="AH31" s="97"/>
      <c r="AI31" s="97"/>
      <c r="AJ31" s="97"/>
      <c r="AK31" s="97"/>
      <c r="AL31" s="97"/>
      <c r="AM31" s="97"/>
      <c r="AN31" s="97"/>
      <c r="AO31" s="97"/>
      <c r="AP31" s="97"/>
      <c r="AQ31" s="97"/>
      <c r="AR31" s="97"/>
      <c r="AS31" s="97"/>
      <c r="AT31" s="97"/>
      <c r="AU31" s="97"/>
      <c r="AV31" s="97"/>
      <c r="AW31" s="97"/>
      <c r="AX31" s="97"/>
      <c r="AY31" s="97"/>
      <c r="AZ31" s="97"/>
    </row>
    <row r="32" spans="1:52" ht="24" customHeight="1" thickBot="1">
      <c r="A32" s="19"/>
      <c r="B32" s="49"/>
      <c r="C32" s="52"/>
      <c r="D32" s="355" t="s">
        <v>268</v>
      </c>
      <c r="E32" s="355"/>
      <c r="F32" s="355" t="s">
        <v>274</v>
      </c>
      <c r="G32" s="355"/>
      <c r="H32" s="108" t="s">
        <v>275</v>
      </c>
      <c r="I32" s="108" t="s">
        <v>232</v>
      </c>
      <c r="J32" s="50"/>
      <c r="K32" s="6"/>
      <c r="L32" s="97"/>
      <c r="M32" s="97"/>
      <c r="N32" s="97"/>
      <c r="O32" s="97"/>
      <c r="P32" s="97"/>
      <c r="Q32" s="97"/>
      <c r="R32" s="97"/>
      <c r="S32" s="97"/>
      <c r="T32" s="97"/>
      <c r="U32" s="97"/>
      <c r="V32" s="97"/>
      <c r="W32" s="97"/>
      <c r="X32" s="97"/>
      <c r="Y32" s="97"/>
      <c r="Z32" s="97"/>
      <c r="AA32" s="97"/>
      <c r="AB32" s="97"/>
      <c r="AC32" s="97"/>
      <c r="AD32" s="97"/>
      <c r="AE32" s="97"/>
      <c r="AF32" s="97"/>
      <c r="AG32" s="97"/>
      <c r="AH32" s="97"/>
      <c r="AI32" s="97"/>
      <c r="AJ32" s="97"/>
      <c r="AK32" s="97"/>
      <c r="AL32" s="97"/>
      <c r="AM32" s="97"/>
      <c r="AN32" s="97"/>
      <c r="AO32" s="97"/>
      <c r="AP32" s="97"/>
      <c r="AQ32" s="97"/>
      <c r="AR32" s="97"/>
      <c r="AS32" s="97"/>
      <c r="AT32" s="97"/>
      <c r="AU32" s="97"/>
      <c r="AV32" s="97"/>
      <c r="AW32" s="97"/>
      <c r="AX32" s="97"/>
      <c r="AY32" s="97"/>
      <c r="AZ32" s="97"/>
    </row>
    <row r="33" spans="1:52" ht="270.75" customHeight="1" thickBot="1">
      <c r="A33" s="19"/>
      <c r="B33" s="49"/>
      <c r="C33" s="107" t="s">
        <v>300</v>
      </c>
      <c r="D33" s="356" t="s">
        <v>435</v>
      </c>
      <c r="E33" s="357"/>
      <c r="F33" s="308" t="s">
        <v>437</v>
      </c>
      <c r="G33" s="358"/>
      <c r="H33" s="231" t="s">
        <v>462</v>
      </c>
      <c r="I33" s="164" t="s">
        <v>227</v>
      </c>
      <c r="J33" s="50"/>
      <c r="K33" s="6"/>
      <c r="L33" s="97"/>
      <c r="M33" s="97"/>
      <c r="N33" s="97"/>
      <c r="O33" s="97"/>
      <c r="P33" s="97"/>
      <c r="Q33" s="97"/>
      <c r="R33" s="97"/>
      <c r="S33" s="97"/>
      <c r="T33" s="97"/>
      <c r="U33" s="97"/>
      <c r="V33" s="97"/>
      <c r="W33" s="97"/>
      <c r="X33" s="97"/>
      <c r="Y33" s="97"/>
      <c r="Z33" s="97"/>
      <c r="AA33" s="97"/>
      <c r="AB33" s="97"/>
      <c r="AC33" s="97"/>
      <c r="AD33" s="97"/>
      <c r="AE33" s="97"/>
      <c r="AF33" s="97"/>
      <c r="AG33" s="97"/>
      <c r="AH33" s="97"/>
      <c r="AI33" s="97"/>
      <c r="AJ33" s="97"/>
      <c r="AK33" s="97"/>
      <c r="AL33" s="97"/>
      <c r="AM33" s="97"/>
      <c r="AN33" s="97"/>
      <c r="AO33" s="97"/>
      <c r="AP33" s="97"/>
      <c r="AQ33" s="97"/>
      <c r="AR33" s="97"/>
      <c r="AS33" s="97"/>
      <c r="AT33" s="97"/>
      <c r="AU33" s="97"/>
      <c r="AV33" s="97"/>
      <c r="AW33" s="97"/>
      <c r="AX33" s="97"/>
      <c r="AY33" s="97"/>
      <c r="AZ33" s="97"/>
    </row>
    <row r="34" spans="1:52" ht="110.25" customHeight="1" thickBot="1">
      <c r="A34" s="19"/>
      <c r="B34" s="49"/>
      <c r="C34" s="107"/>
      <c r="D34" s="356" t="s">
        <v>436</v>
      </c>
      <c r="E34" s="357"/>
      <c r="F34" s="356" t="s">
        <v>439</v>
      </c>
      <c r="G34" s="357"/>
      <c r="H34" s="231" t="s">
        <v>441</v>
      </c>
      <c r="I34" s="164" t="s">
        <v>226</v>
      </c>
      <c r="J34" s="50"/>
      <c r="L34" s="97"/>
      <c r="M34" s="97"/>
      <c r="N34" s="97"/>
      <c r="O34" s="97"/>
      <c r="P34" s="97"/>
      <c r="Q34" s="97"/>
      <c r="R34" s="97"/>
      <c r="S34" s="97"/>
      <c r="T34" s="97"/>
      <c r="U34" s="97"/>
      <c r="V34" s="97"/>
      <c r="W34" s="97"/>
      <c r="X34" s="97"/>
      <c r="Y34" s="97"/>
      <c r="Z34" s="97"/>
      <c r="AA34" s="97"/>
      <c r="AB34" s="97"/>
      <c r="AC34" s="97"/>
      <c r="AD34" s="97"/>
      <c r="AE34" s="97"/>
      <c r="AF34" s="97"/>
      <c r="AG34" s="97"/>
      <c r="AH34" s="97"/>
      <c r="AI34" s="97"/>
      <c r="AJ34" s="97"/>
      <c r="AK34" s="97"/>
      <c r="AL34" s="97"/>
      <c r="AM34" s="97"/>
      <c r="AN34" s="97"/>
      <c r="AO34" s="97"/>
      <c r="AP34" s="97"/>
      <c r="AQ34" s="97"/>
      <c r="AR34" s="97"/>
      <c r="AS34" s="97"/>
      <c r="AT34" s="97"/>
      <c r="AU34" s="97"/>
      <c r="AV34" s="97"/>
      <c r="AW34" s="97"/>
      <c r="AX34" s="97"/>
      <c r="AY34" s="97"/>
      <c r="AZ34" s="97"/>
    </row>
    <row r="35" spans="1:52" ht="84" customHeight="1" thickBot="1">
      <c r="A35" s="19"/>
      <c r="B35" s="49"/>
      <c r="C35" s="107"/>
      <c r="D35" s="390" t="s">
        <v>438</v>
      </c>
      <c r="E35" s="391"/>
      <c r="F35" s="390" t="s">
        <v>440</v>
      </c>
      <c r="G35" s="391"/>
      <c r="H35" s="231" t="s">
        <v>442</v>
      </c>
      <c r="I35" s="164" t="s">
        <v>227</v>
      </c>
      <c r="J35" s="50"/>
      <c r="L35" s="97"/>
      <c r="M35" s="97"/>
      <c r="N35" s="97"/>
      <c r="O35" s="97"/>
      <c r="P35" s="97"/>
      <c r="Q35" s="97"/>
      <c r="R35" s="97"/>
      <c r="S35" s="97"/>
      <c r="T35" s="97"/>
      <c r="U35" s="97"/>
      <c r="V35" s="97"/>
      <c r="W35" s="97"/>
      <c r="X35" s="97"/>
      <c r="Y35" s="97"/>
      <c r="Z35" s="97"/>
      <c r="AA35" s="97"/>
      <c r="AB35" s="97"/>
      <c r="AC35" s="97"/>
      <c r="AD35" s="97"/>
      <c r="AE35" s="97"/>
      <c r="AF35" s="97"/>
      <c r="AG35" s="97"/>
      <c r="AH35" s="97"/>
      <c r="AI35" s="97"/>
      <c r="AJ35" s="97"/>
      <c r="AK35" s="97"/>
      <c r="AL35" s="97"/>
      <c r="AM35" s="97"/>
      <c r="AN35" s="97"/>
      <c r="AO35" s="97"/>
      <c r="AP35" s="97"/>
      <c r="AQ35" s="97"/>
      <c r="AR35" s="97"/>
      <c r="AS35" s="97"/>
      <c r="AT35" s="97"/>
      <c r="AU35" s="97"/>
      <c r="AV35" s="97"/>
      <c r="AW35" s="97"/>
      <c r="AX35" s="97"/>
      <c r="AY35" s="97"/>
      <c r="AZ35" s="97"/>
    </row>
    <row r="36" spans="1:52" ht="21.75" customHeight="1" thickBot="1">
      <c r="A36" s="19"/>
      <c r="B36" s="49"/>
      <c r="C36" s="46"/>
      <c r="D36" s="46"/>
      <c r="E36" s="46"/>
      <c r="F36" s="46"/>
      <c r="G36" s="46"/>
      <c r="H36" s="115" t="s">
        <v>269</v>
      </c>
      <c r="I36" s="197" t="s">
        <v>227</v>
      </c>
      <c r="J36" s="50"/>
      <c r="L36" s="97"/>
      <c r="M36" s="97"/>
      <c r="N36" s="97"/>
      <c r="O36" s="97"/>
      <c r="P36" s="97"/>
      <c r="Q36" s="97"/>
      <c r="R36" s="97"/>
      <c r="S36" s="97"/>
      <c r="T36" s="97"/>
      <c r="U36" s="97"/>
      <c r="V36" s="97"/>
      <c r="W36" s="97"/>
      <c r="X36" s="97"/>
      <c r="Y36" s="97"/>
      <c r="Z36" s="97"/>
      <c r="AA36" s="97"/>
      <c r="AB36" s="97"/>
      <c r="AC36" s="97"/>
      <c r="AD36" s="97"/>
      <c r="AE36" s="97"/>
      <c r="AF36" s="97"/>
      <c r="AG36" s="97"/>
      <c r="AH36" s="97"/>
      <c r="AI36" s="97"/>
      <c r="AJ36" s="97"/>
      <c r="AK36" s="97"/>
      <c r="AL36" s="97"/>
      <c r="AM36" s="97"/>
      <c r="AN36" s="97"/>
      <c r="AO36" s="97"/>
      <c r="AP36" s="97"/>
      <c r="AQ36" s="97"/>
      <c r="AR36" s="97"/>
      <c r="AS36" s="97"/>
      <c r="AT36" s="97"/>
      <c r="AU36" s="97"/>
      <c r="AV36" s="97"/>
      <c r="AW36" s="97"/>
      <c r="AX36" s="97"/>
      <c r="AY36" s="97"/>
      <c r="AZ36" s="97"/>
    </row>
    <row r="37" spans="1:52" ht="15.75" thickBot="1">
      <c r="A37" s="19"/>
      <c r="B37" s="49"/>
      <c r="C37" s="46"/>
      <c r="D37" s="145" t="s">
        <v>297</v>
      </c>
      <c r="E37" s="147"/>
      <c r="F37" s="46"/>
      <c r="G37" s="46"/>
      <c r="H37" s="116"/>
      <c r="I37" s="46"/>
      <c r="J37" s="50"/>
      <c r="L37" s="97"/>
      <c r="M37" s="97"/>
      <c r="N37" s="97"/>
      <c r="O37" s="97"/>
      <c r="P37" s="97"/>
      <c r="Q37" s="97"/>
      <c r="R37" s="97"/>
      <c r="S37" s="97"/>
      <c r="T37" s="97"/>
      <c r="U37" s="97"/>
      <c r="V37" s="97"/>
      <c r="W37" s="97"/>
      <c r="X37" s="97"/>
      <c r="Y37" s="97"/>
      <c r="Z37" s="97"/>
      <c r="AA37" s="97"/>
      <c r="AB37" s="97"/>
      <c r="AC37" s="97"/>
      <c r="AD37" s="97"/>
      <c r="AE37" s="97"/>
      <c r="AF37" s="97"/>
      <c r="AG37" s="97"/>
      <c r="AH37" s="97"/>
      <c r="AI37" s="97"/>
      <c r="AJ37" s="97"/>
      <c r="AK37" s="97"/>
      <c r="AL37" s="97"/>
      <c r="AM37" s="97"/>
      <c r="AN37" s="97"/>
      <c r="AO37" s="97"/>
      <c r="AP37" s="97"/>
      <c r="AQ37" s="97"/>
      <c r="AR37" s="97"/>
      <c r="AS37" s="97"/>
      <c r="AT37" s="97"/>
      <c r="AU37" s="97"/>
      <c r="AV37" s="97"/>
      <c r="AW37" s="97"/>
      <c r="AX37" s="97"/>
      <c r="AY37" s="97"/>
      <c r="AZ37" s="97"/>
    </row>
    <row r="38" spans="1:52" ht="30.75" customHeight="1" thickBot="1">
      <c r="A38" s="19"/>
      <c r="B38" s="49"/>
      <c r="C38" s="46"/>
      <c r="D38" s="82" t="s">
        <v>60</v>
      </c>
      <c r="E38" s="349" t="s">
        <v>425</v>
      </c>
      <c r="F38" s="350"/>
      <c r="G38" s="350"/>
      <c r="H38" s="351"/>
      <c r="I38" s="46"/>
      <c r="J38" s="50"/>
      <c r="L38" s="97"/>
      <c r="M38" s="97"/>
      <c r="N38" s="97"/>
      <c r="O38" s="97"/>
      <c r="P38" s="97"/>
      <c r="Q38" s="97"/>
      <c r="R38" s="97"/>
      <c r="S38" s="97"/>
      <c r="T38" s="97"/>
      <c r="U38" s="97"/>
      <c r="V38" s="97"/>
      <c r="W38" s="97"/>
      <c r="X38" s="97"/>
      <c r="Y38" s="97"/>
      <c r="Z38" s="97"/>
      <c r="AA38" s="97"/>
      <c r="AB38" s="97"/>
      <c r="AC38" s="97"/>
      <c r="AD38" s="97"/>
      <c r="AE38" s="97"/>
      <c r="AF38" s="97"/>
      <c r="AG38" s="97"/>
      <c r="AH38" s="97"/>
      <c r="AI38" s="97"/>
      <c r="AJ38" s="97"/>
      <c r="AK38" s="97"/>
      <c r="AL38" s="97"/>
      <c r="AM38" s="97"/>
      <c r="AN38" s="97"/>
      <c r="AO38" s="97"/>
      <c r="AP38" s="97"/>
      <c r="AQ38" s="97"/>
      <c r="AR38" s="97"/>
      <c r="AS38" s="97"/>
      <c r="AT38" s="97"/>
      <c r="AU38" s="97"/>
      <c r="AV38" s="97"/>
      <c r="AW38" s="97"/>
      <c r="AX38" s="97"/>
      <c r="AY38" s="97"/>
      <c r="AZ38" s="97"/>
    </row>
    <row r="39" spans="1:52" ht="15.75" thickBot="1">
      <c r="A39" s="19"/>
      <c r="B39" s="49"/>
      <c r="C39" s="46"/>
      <c r="D39" s="82" t="s">
        <v>62</v>
      </c>
      <c r="E39" s="352" t="s">
        <v>353</v>
      </c>
      <c r="F39" s="353"/>
      <c r="G39" s="353"/>
      <c r="H39" s="354"/>
      <c r="I39" s="46"/>
      <c r="J39" s="50"/>
      <c r="L39" s="97"/>
      <c r="M39" s="97"/>
      <c r="N39" s="97"/>
      <c r="O39" s="97"/>
      <c r="P39" s="97"/>
      <c r="Q39" s="97"/>
      <c r="R39" s="97"/>
      <c r="S39" s="97"/>
      <c r="T39" s="97"/>
      <c r="U39" s="97"/>
      <c r="V39" s="97"/>
      <c r="W39" s="97"/>
      <c r="X39" s="97"/>
      <c r="Y39" s="97"/>
      <c r="Z39" s="97"/>
      <c r="AA39" s="97"/>
      <c r="AB39" s="97"/>
      <c r="AC39" s="97"/>
      <c r="AD39" s="97"/>
      <c r="AE39" s="97"/>
      <c r="AF39" s="97"/>
      <c r="AG39" s="97"/>
      <c r="AH39" s="97"/>
      <c r="AI39" s="97"/>
      <c r="AJ39" s="97"/>
      <c r="AK39" s="97"/>
      <c r="AL39" s="97"/>
      <c r="AM39" s="97"/>
      <c r="AN39" s="97"/>
      <c r="AO39" s="97"/>
      <c r="AP39" s="97"/>
      <c r="AQ39" s="97"/>
      <c r="AR39" s="97"/>
      <c r="AS39" s="97"/>
      <c r="AT39" s="97"/>
      <c r="AU39" s="97"/>
      <c r="AV39" s="97"/>
      <c r="AW39" s="97"/>
      <c r="AX39" s="97"/>
      <c r="AY39" s="97"/>
      <c r="AZ39" s="97"/>
    </row>
    <row r="40" spans="1:52" ht="25.5" customHeight="1" thickBot="1">
      <c r="A40" s="19"/>
      <c r="B40" s="49"/>
      <c r="C40" s="46"/>
      <c r="D40" s="82"/>
      <c r="E40" s="46"/>
      <c r="F40" s="46"/>
      <c r="G40" s="46"/>
      <c r="H40" s="46"/>
      <c r="I40" s="46"/>
      <c r="J40" s="50"/>
      <c r="L40" s="97"/>
      <c r="M40" s="97"/>
      <c r="N40" s="97"/>
      <c r="O40" s="97"/>
      <c r="P40" s="97"/>
      <c r="Q40" s="97"/>
      <c r="R40" s="97"/>
      <c r="S40" s="97"/>
      <c r="T40" s="97"/>
      <c r="U40" s="97"/>
      <c r="V40" s="97"/>
      <c r="W40" s="97"/>
      <c r="X40" s="97"/>
      <c r="Y40" s="97"/>
      <c r="Z40" s="97"/>
      <c r="AA40" s="97"/>
      <c r="AB40" s="97"/>
      <c r="AC40" s="97"/>
      <c r="AD40" s="97"/>
      <c r="AE40" s="97"/>
      <c r="AF40" s="97"/>
      <c r="AG40" s="97"/>
      <c r="AH40" s="97"/>
      <c r="AI40" s="97"/>
      <c r="AJ40" s="97"/>
      <c r="AK40" s="97"/>
      <c r="AL40" s="97"/>
      <c r="AM40" s="97"/>
      <c r="AN40" s="97"/>
      <c r="AO40" s="97"/>
      <c r="AP40" s="97"/>
      <c r="AQ40" s="97"/>
      <c r="AR40" s="97"/>
      <c r="AS40" s="97"/>
      <c r="AT40" s="97"/>
      <c r="AU40" s="97"/>
      <c r="AV40" s="97"/>
      <c r="AW40" s="97"/>
      <c r="AX40" s="97"/>
      <c r="AY40" s="97"/>
      <c r="AZ40" s="97"/>
    </row>
    <row r="41" spans="1:52" ht="222.75" customHeight="1" thickBot="1">
      <c r="A41" s="19"/>
      <c r="B41" s="49"/>
      <c r="C41" s="114"/>
      <c r="D41" s="385" t="s">
        <v>276</v>
      </c>
      <c r="E41" s="385"/>
      <c r="F41" s="386" t="s">
        <v>503</v>
      </c>
      <c r="G41" s="387"/>
      <c r="H41" s="387"/>
      <c r="I41" s="388"/>
      <c r="J41" s="50"/>
      <c r="L41" s="192"/>
      <c r="M41" s="97"/>
      <c r="N41" s="97"/>
      <c r="O41" s="97"/>
      <c r="P41" s="97"/>
      <c r="Q41" s="97"/>
      <c r="R41" s="97"/>
      <c r="S41" s="97"/>
      <c r="T41" s="97"/>
      <c r="U41" s="97"/>
      <c r="V41" s="97"/>
      <c r="W41" s="97"/>
      <c r="X41" s="97"/>
      <c r="Y41" s="97"/>
      <c r="Z41" s="97"/>
      <c r="AA41" s="97"/>
      <c r="AB41" s="97"/>
      <c r="AC41" s="97"/>
      <c r="AD41" s="97"/>
      <c r="AE41" s="97"/>
      <c r="AF41" s="97"/>
      <c r="AG41" s="97"/>
      <c r="AH41" s="97"/>
      <c r="AI41" s="97"/>
      <c r="AJ41" s="97"/>
      <c r="AK41" s="97"/>
      <c r="AL41" s="97"/>
      <c r="AM41" s="97"/>
      <c r="AN41" s="97"/>
      <c r="AO41" s="97"/>
      <c r="AP41" s="97"/>
      <c r="AQ41" s="97"/>
      <c r="AR41" s="97"/>
      <c r="AS41" s="97"/>
      <c r="AT41" s="97"/>
      <c r="AU41" s="97"/>
      <c r="AV41" s="97"/>
      <c r="AW41" s="97"/>
      <c r="AX41" s="97"/>
      <c r="AY41" s="97"/>
      <c r="AZ41" s="97"/>
    </row>
    <row r="42" spans="1:52" s="12" customFormat="1" ht="18.75" customHeight="1">
      <c r="A42" s="18"/>
      <c r="B42" s="49"/>
      <c r="C42" s="53"/>
      <c r="D42" s="53"/>
      <c r="E42" s="53"/>
      <c r="F42" s="53"/>
      <c r="G42" s="53"/>
      <c r="H42" s="111"/>
      <c r="I42" s="111"/>
      <c r="J42" s="50"/>
      <c r="L42" s="97"/>
      <c r="M42" s="97"/>
      <c r="N42" s="97"/>
      <c r="O42" s="97"/>
      <c r="P42" s="97"/>
      <c r="Q42" s="97"/>
      <c r="R42" s="97"/>
      <c r="S42" s="97"/>
      <c r="T42" s="97"/>
      <c r="U42" s="97"/>
      <c r="V42" s="97"/>
      <c r="W42" s="97"/>
      <c r="X42" s="97"/>
      <c r="Y42" s="97"/>
      <c r="Z42" s="97"/>
      <c r="AA42" s="97"/>
      <c r="AB42" s="97"/>
      <c r="AC42" s="97"/>
      <c r="AD42" s="97"/>
      <c r="AE42" s="97"/>
      <c r="AF42" s="97"/>
      <c r="AG42" s="97"/>
      <c r="AH42" s="97"/>
      <c r="AI42" s="97"/>
      <c r="AJ42" s="97"/>
      <c r="AK42" s="97"/>
      <c r="AL42" s="97"/>
      <c r="AM42" s="97"/>
      <c r="AN42" s="97"/>
      <c r="AO42" s="97"/>
      <c r="AP42" s="97"/>
      <c r="AQ42" s="97"/>
      <c r="AR42" s="97"/>
      <c r="AS42" s="97"/>
      <c r="AT42" s="97"/>
      <c r="AU42" s="97"/>
      <c r="AV42" s="97"/>
      <c r="AW42" s="97"/>
      <c r="AX42" s="97"/>
      <c r="AY42" s="97"/>
      <c r="AZ42" s="97"/>
    </row>
    <row r="43" spans="1:52" s="12" customFormat="1" ht="15.75" customHeight="1" thickBot="1">
      <c r="A43" s="18"/>
      <c r="B43" s="49"/>
      <c r="C43" s="46"/>
      <c r="D43" s="47"/>
      <c r="E43" s="47"/>
      <c r="F43" s="47"/>
      <c r="G43" s="81" t="s">
        <v>225</v>
      </c>
      <c r="H43" s="111"/>
      <c r="I43" s="111"/>
      <c r="J43" s="50"/>
      <c r="L43" s="97"/>
      <c r="M43" s="97"/>
      <c r="N43" s="97"/>
      <c r="O43" s="97"/>
      <c r="P43" s="97"/>
      <c r="Q43" s="97"/>
      <c r="R43" s="97"/>
      <c r="S43" s="97"/>
      <c r="T43" s="97"/>
      <c r="U43" s="97"/>
      <c r="V43" s="97"/>
      <c r="W43" s="97"/>
      <c r="X43" s="97"/>
      <c r="Y43" s="97"/>
      <c r="Z43" s="97"/>
      <c r="AA43" s="97"/>
      <c r="AB43" s="97"/>
      <c r="AC43" s="97"/>
      <c r="AD43" s="97"/>
      <c r="AE43" s="97"/>
      <c r="AF43" s="97"/>
      <c r="AG43" s="97"/>
      <c r="AH43" s="97"/>
      <c r="AI43" s="97"/>
      <c r="AJ43" s="97"/>
      <c r="AK43" s="97"/>
      <c r="AL43" s="97"/>
      <c r="AM43" s="97"/>
      <c r="AN43" s="97"/>
      <c r="AO43" s="97"/>
      <c r="AP43" s="97"/>
      <c r="AQ43" s="97"/>
      <c r="AR43" s="97"/>
      <c r="AS43" s="97"/>
      <c r="AT43" s="97"/>
      <c r="AU43" s="97"/>
      <c r="AV43" s="97"/>
      <c r="AW43" s="97"/>
      <c r="AX43" s="97"/>
      <c r="AY43" s="97"/>
      <c r="AZ43" s="97"/>
    </row>
    <row r="44" spans="1:52" s="12" customFormat="1" ht="78" customHeight="1">
      <c r="A44" s="18"/>
      <c r="B44" s="49"/>
      <c r="C44" s="46"/>
      <c r="D44" s="47"/>
      <c r="E44" s="47"/>
      <c r="F44" s="26" t="s">
        <v>226</v>
      </c>
      <c r="G44" s="367" t="s">
        <v>308</v>
      </c>
      <c r="H44" s="368"/>
      <c r="I44" s="369"/>
      <c r="J44" s="50"/>
      <c r="L44" s="97"/>
      <c r="M44" s="97"/>
      <c r="N44" s="97"/>
      <c r="O44" s="97"/>
      <c r="P44" s="97"/>
      <c r="Q44" s="97"/>
      <c r="R44" s="97"/>
      <c r="S44" s="97"/>
      <c r="T44" s="97"/>
      <c r="U44" s="97"/>
      <c r="V44" s="97"/>
      <c r="W44" s="97"/>
      <c r="X44" s="97"/>
      <c r="Y44" s="97"/>
      <c r="Z44" s="97"/>
      <c r="AA44" s="97"/>
      <c r="AB44" s="97"/>
      <c r="AC44" s="97"/>
      <c r="AD44" s="97"/>
      <c r="AE44" s="97"/>
      <c r="AF44" s="97"/>
      <c r="AG44" s="97"/>
      <c r="AH44" s="97"/>
      <c r="AI44" s="97"/>
      <c r="AJ44" s="97"/>
      <c r="AK44" s="97"/>
      <c r="AL44" s="97"/>
      <c r="AM44" s="97"/>
      <c r="AN44" s="97"/>
      <c r="AO44" s="97"/>
      <c r="AP44" s="97"/>
      <c r="AQ44" s="97"/>
      <c r="AR44" s="97"/>
      <c r="AS44" s="97"/>
      <c r="AT44" s="97"/>
      <c r="AU44" s="97"/>
      <c r="AV44" s="97"/>
      <c r="AW44" s="97"/>
      <c r="AX44" s="97"/>
      <c r="AY44" s="97"/>
      <c r="AZ44" s="97"/>
    </row>
    <row r="45" spans="1:52" s="12" customFormat="1" ht="54.75" customHeight="1">
      <c r="A45" s="18"/>
      <c r="B45" s="49"/>
      <c r="C45" s="46"/>
      <c r="D45" s="47"/>
      <c r="E45" s="47"/>
      <c r="F45" s="166" t="s">
        <v>227</v>
      </c>
      <c r="G45" s="370" t="s">
        <v>309</v>
      </c>
      <c r="H45" s="371"/>
      <c r="I45" s="372"/>
      <c r="J45" s="50"/>
      <c r="L45" s="97"/>
      <c r="M45" s="97"/>
      <c r="N45" s="97"/>
      <c r="O45" s="97"/>
      <c r="P45" s="97"/>
      <c r="Q45" s="97"/>
      <c r="R45" s="97"/>
      <c r="S45" s="97"/>
      <c r="T45" s="97"/>
      <c r="U45" s="97"/>
      <c r="V45" s="97"/>
      <c r="W45" s="97"/>
      <c r="X45" s="97"/>
      <c r="Y45" s="97"/>
      <c r="Z45" s="97"/>
      <c r="AA45" s="97"/>
      <c r="AB45" s="97"/>
      <c r="AC45" s="97"/>
      <c r="AD45" s="97"/>
      <c r="AE45" s="97"/>
      <c r="AF45" s="97"/>
      <c r="AG45" s="97"/>
      <c r="AH45" s="97"/>
      <c r="AI45" s="97"/>
      <c r="AJ45" s="97"/>
      <c r="AK45" s="97"/>
      <c r="AL45" s="97"/>
      <c r="AM45" s="97"/>
      <c r="AN45" s="97"/>
      <c r="AO45" s="97"/>
      <c r="AP45" s="97"/>
      <c r="AQ45" s="97"/>
      <c r="AR45" s="97"/>
      <c r="AS45" s="97"/>
      <c r="AT45" s="97"/>
      <c r="AU45" s="97"/>
      <c r="AV45" s="97"/>
      <c r="AW45" s="97"/>
      <c r="AX45" s="97"/>
      <c r="AY45" s="97"/>
      <c r="AZ45" s="97"/>
    </row>
    <row r="46" spans="1:52" s="12" customFormat="1" ht="58.5" customHeight="1">
      <c r="A46" s="18"/>
      <c r="B46" s="49"/>
      <c r="C46" s="46"/>
      <c r="D46" s="47"/>
      <c r="E46" s="47"/>
      <c r="F46" s="166" t="s">
        <v>228</v>
      </c>
      <c r="G46" s="370" t="s">
        <v>310</v>
      </c>
      <c r="H46" s="371"/>
      <c r="I46" s="372"/>
      <c r="J46" s="50"/>
      <c r="L46" s="97"/>
      <c r="M46" s="97"/>
      <c r="N46" s="97"/>
      <c r="O46" s="97"/>
      <c r="P46" s="97"/>
      <c r="Q46" s="97"/>
      <c r="R46" s="97"/>
      <c r="S46" s="97"/>
      <c r="T46" s="97"/>
      <c r="U46" s="97"/>
      <c r="V46" s="97"/>
      <c r="W46" s="97"/>
      <c r="X46" s="97"/>
      <c r="Y46" s="97"/>
      <c r="Z46" s="97"/>
      <c r="AA46" s="97"/>
      <c r="AB46" s="97"/>
      <c r="AC46" s="97"/>
      <c r="AD46" s="97"/>
      <c r="AE46" s="97"/>
      <c r="AF46" s="97"/>
      <c r="AG46" s="97"/>
      <c r="AH46" s="97"/>
      <c r="AI46" s="97"/>
      <c r="AJ46" s="97"/>
      <c r="AK46" s="97"/>
      <c r="AL46" s="97"/>
      <c r="AM46" s="97"/>
      <c r="AN46" s="97"/>
      <c r="AO46" s="97"/>
      <c r="AP46" s="97"/>
      <c r="AQ46" s="97"/>
      <c r="AR46" s="97"/>
      <c r="AS46" s="97"/>
      <c r="AT46" s="97"/>
      <c r="AU46" s="97"/>
      <c r="AV46" s="97"/>
      <c r="AW46" s="97"/>
      <c r="AX46" s="97"/>
      <c r="AY46" s="97"/>
      <c r="AZ46" s="97"/>
    </row>
    <row r="47" spans="1:52" ht="60" customHeight="1">
      <c r="A47" s="19"/>
      <c r="B47" s="49"/>
      <c r="C47" s="46"/>
      <c r="D47" s="47"/>
      <c r="E47" s="47"/>
      <c r="F47" s="166" t="s">
        <v>229</v>
      </c>
      <c r="G47" s="370" t="s">
        <v>311</v>
      </c>
      <c r="H47" s="371"/>
      <c r="I47" s="372"/>
      <c r="J47" s="50"/>
      <c r="L47" s="97"/>
      <c r="M47" s="97"/>
      <c r="N47" s="97"/>
      <c r="O47" s="97"/>
      <c r="P47" s="97"/>
      <c r="Q47" s="97"/>
      <c r="R47" s="97"/>
      <c r="S47" s="97"/>
      <c r="T47" s="97"/>
      <c r="U47" s="97"/>
      <c r="V47" s="97"/>
      <c r="W47" s="97"/>
      <c r="X47" s="97"/>
      <c r="Y47" s="97"/>
      <c r="Z47" s="97"/>
      <c r="AA47" s="97"/>
      <c r="AB47" s="97"/>
      <c r="AC47" s="97"/>
      <c r="AD47" s="97"/>
      <c r="AE47" s="97"/>
      <c r="AF47" s="97"/>
      <c r="AG47" s="97"/>
      <c r="AH47" s="97"/>
      <c r="AI47" s="97"/>
      <c r="AJ47" s="97"/>
      <c r="AK47" s="97"/>
      <c r="AL47" s="97"/>
      <c r="AM47" s="97"/>
      <c r="AN47" s="97"/>
      <c r="AO47" s="97"/>
      <c r="AP47" s="97"/>
      <c r="AQ47" s="97"/>
      <c r="AR47" s="97"/>
      <c r="AS47" s="97"/>
      <c r="AT47" s="97"/>
      <c r="AU47" s="97"/>
      <c r="AV47" s="97"/>
      <c r="AW47" s="97"/>
      <c r="AX47" s="97"/>
      <c r="AY47" s="97"/>
      <c r="AZ47" s="97"/>
    </row>
    <row r="48" spans="1:52" ht="54" customHeight="1">
      <c r="A48" s="19"/>
      <c r="B48" s="44"/>
      <c r="C48" s="46"/>
      <c r="D48" s="47"/>
      <c r="E48" s="47"/>
      <c r="F48" s="27" t="s">
        <v>230</v>
      </c>
      <c r="G48" s="370" t="s">
        <v>312</v>
      </c>
      <c r="H48" s="371"/>
      <c r="I48" s="372"/>
      <c r="J48" s="45"/>
      <c r="L48" s="97"/>
      <c r="M48" s="97"/>
      <c r="N48" s="97"/>
      <c r="O48" s="97"/>
      <c r="P48" s="97"/>
      <c r="Q48" s="97"/>
      <c r="R48" s="97"/>
      <c r="S48" s="97"/>
      <c r="T48" s="97"/>
      <c r="U48" s="97"/>
      <c r="V48" s="97"/>
      <c r="W48" s="97"/>
      <c r="X48" s="97"/>
      <c r="Y48" s="97"/>
      <c r="Z48" s="97"/>
      <c r="AA48" s="97"/>
      <c r="AB48" s="97"/>
      <c r="AC48" s="97"/>
      <c r="AD48" s="97"/>
      <c r="AE48" s="97"/>
      <c r="AF48" s="97"/>
      <c r="AG48" s="97"/>
      <c r="AH48" s="97"/>
      <c r="AI48" s="97"/>
      <c r="AJ48" s="97"/>
      <c r="AK48" s="97"/>
      <c r="AL48" s="97"/>
      <c r="AM48" s="97"/>
      <c r="AN48" s="97"/>
      <c r="AO48" s="97"/>
      <c r="AP48" s="97"/>
      <c r="AQ48" s="97"/>
      <c r="AR48" s="97"/>
      <c r="AS48" s="97"/>
      <c r="AT48" s="97"/>
      <c r="AU48" s="97"/>
      <c r="AV48" s="97"/>
      <c r="AW48" s="97"/>
      <c r="AX48" s="97"/>
      <c r="AY48" s="97"/>
      <c r="AZ48" s="97"/>
    </row>
    <row r="49" spans="1:52" ht="61.5" customHeight="1" thickBot="1">
      <c r="A49" s="19"/>
      <c r="B49" s="44"/>
      <c r="C49" s="46"/>
      <c r="D49" s="47"/>
      <c r="E49" s="47"/>
      <c r="F49" s="28" t="s">
        <v>231</v>
      </c>
      <c r="G49" s="364" t="s">
        <v>313</v>
      </c>
      <c r="H49" s="365"/>
      <c r="I49" s="366"/>
      <c r="J49" s="45"/>
      <c r="L49" s="97"/>
      <c r="M49" s="97"/>
      <c r="N49" s="97"/>
      <c r="O49" s="97"/>
      <c r="P49" s="97"/>
      <c r="Q49" s="97"/>
      <c r="R49" s="97"/>
      <c r="S49" s="97"/>
      <c r="T49" s="97"/>
      <c r="U49" s="97"/>
      <c r="V49" s="97"/>
      <c r="W49" s="97"/>
      <c r="X49" s="97"/>
      <c r="Y49" s="97"/>
      <c r="Z49" s="97"/>
      <c r="AA49" s="97"/>
      <c r="AB49" s="97"/>
      <c r="AC49" s="97"/>
      <c r="AD49" s="97"/>
      <c r="AE49" s="97"/>
      <c r="AF49" s="97"/>
      <c r="AG49" s="97"/>
      <c r="AH49" s="97"/>
      <c r="AI49" s="97"/>
      <c r="AJ49" s="97"/>
      <c r="AK49" s="97"/>
      <c r="AL49" s="97"/>
      <c r="AM49" s="97"/>
      <c r="AN49" s="97"/>
      <c r="AO49" s="97"/>
      <c r="AP49" s="97"/>
      <c r="AQ49" s="97"/>
      <c r="AR49" s="97"/>
      <c r="AS49" s="97"/>
      <c r="AT49" s="97"/>
      <c r="AU49" s="97"/>
      <c r="AV49" s="97"/>
      <c r="AW49" s="97"/>
      <c r="AX49" s="97"/>
      <c r="AY49" s="97"/>
      <c r="AZ49" s="97"/>
    </row>
    <row r="50" spans="1:44" ht="15.75" thickBot="1">
      <c r="A50" s="19"/>
      <c r="B50" s="54"/>
      <c r="C50" s="55"/>
      <c r="D50" s="56"/>
      <c r="E50" s="56"/>
      <c r="F50" s="56"/>
      <c r="G50" s="56"/>
      <c r="H50" s="112"/>
      <c r="I50" s="112"/>
      <c r="J50" s="57"/>
      <c r="K50" s="97"/>
      <c r="L50" s="97"/>
      <c r="M50" s="97"/>
      <c r="N50" s="97"/>
      <c r="O50" s="97"/>
      <c r="P50" s="97"/>
      <c r="Q50" s="97"/>
      <c r="R50" s="97"/>
      <c r="S50" s="97"/>
      <c r="T50" s="97"/>
      <c r="U50" s="97"/>
      <c r="V50" s="97"/>
      <c r="W50" s="97"/>
      <c r="X50" s="97"/>
      <c r="Y50" s="97"/>
      <c r="Z50" s="97"/>
      <c r="AA50" s="97"/>
      <c r="AB50" s="97"/>
      <c r="AC50" s="97"/>
      <c r="AD50" s="97"/>
      <c r="AE50" s="97"/>
      <c r="AF50" s="97"/>
      <c r="AG50" s="97"/>
      <c r="AH50" s="97"/>
      <c r="AI50" s="97"/>
      <c r="AJ50" s="97"/>
      <c r="AK50" s="97"/>
      <c r="AL50" s="97"/>
      <c r="AM50" s="97"/>
      <c r="AN50" s="97"/>
      <c r="AO50" s="97"/>
      <c r="AP50" s="97"/>
      <c r="AQ50" s="97"/>
      <c r="AR50" s="97"/>
    </row>
    <row r="51" spans="1:44" ht="49.5" customHeight="1">
      <c r="A51" s="19"/>
      <c r="C51" s="97"/>
      <c r="D51" s="97"/>
      <c r="E51" s="97"/>
      <c r="F51" s="97"/>
      <c r="G51" s="97"/>
      <c r="H51" s="97"/>
      <c r="I51" s="97"/>
      <c r="J51" s="97"/>
      <c r="K51" s="97"/>
      <c r="L51" s="97"/>
      <c r="M51" s="97"/>
      <c r="N51" s="97"/>
      <c r="O51" s="97"/>
      <c r="P51" s="97"/>
      <c r="Q51" s="97"/>
      <c r="R51" s="97"/>
      <c r="S51" s="97"/>
      <c r="T51" s="97"/>
      <c r="U51" s="97"/>
      <c r="V51" s="97"/>
      <c r="W51" s="97"/>
      <c r="X51" s="97"/>
      <c r="Y51" s="97"/>
      <c r="Z51" s="97"/>
      <c r="AA51" s="97"/>
      <c r="AB51" s="97"/>
      <c r="AC51" s="97"/>
      <c r="AD51" s="97"/>
      <c r="AE51" s="97"/>
      <c r="AF51" s="97"/>
      <c r="AG51" s="97"/>
      <c r="AH51" s="97"/>
      <c r="AI51" s="97"/>
      <c r="AJ51" s="97"/>
      <c r="AK51" s="97"/>
      <c r="AL51" s="97"/>
      <c r="AM51" s="97"/>
      <c r="AN51" s="97"/>
      <c r="AO51" s="97"/>
      <c r="AP51" s="97"/>
      <c r="AQ51" s="97"/>
      <c r="AR51" s="97"/>
    </row>
    <row r="52" spans="1:44" ht="49.5" customHeight="1">
      <c r="A52" s="19"/>
      <c r="C52" s="97"/>
      <c r="D52" s="97"/>
      <c r="E52" s="97"/>
      <c r="F52" s="97"/>
      <c r="G52" s="97"/>
      <c r="H52" s="97"/>
      <c r="I52" s="97"/>
      <c r="J52" s="97"/>
      <c r="K52" s="97"/>
      <c r="L52" s="97"/>
      <c r="M52" s="97"/>
      <c r="N52" s="97"/>
      <c r="O52" s="97"/>
      <c r="P52" s="97"/>
      <c r="Q52" s="97"/>
      <c r="R52" s="97"/>
      <c r="S52" s="97"/>
      <c r="T52" s="97"/>
      <c r="U52" s="97"/>
      <c r="V52" s="97"/>
      <c r="W52" s="97"/>
      <c r="X52" s="97"/>
      <c r="Y52" s="97"/>
      <c r="Z52" s="97"/>
      <c r="AA52" s="97"/>
      <c r="AB52" s="97"/>
      <c r="AC52" s="97"/>
      <c r="AD52" s="97"/>
      <c r="AE52" s="97"/>
      <c r="AF52" s="97"/>
      <c r="AG52" s="97"/>
      <c r="AH52" s="97"/>
      <c r="AI52" s="97"/>
      <c r="AJ52" s="97"/>
      <c r="AK52" s="97"/>
      <c r="AL52" s="97"/>
      <c r="AM52" s="97"/>
      <c r="AN52" s="97"/>
      <c r="AO52" s="97"/>
      <c r="AP52" s="97"/>
      <c r="AQ52" s="97"/>
      <c r="AR52" s="97"/>
    </row>
    <row r="53" spans="1:44" ht="49.5" customHeight="1">
      <c r="A53" s="19"/>
      <c r="C53" s="97"/>
      <c r="D53" s="97"/>
      <c r="E53" s="97"/>
      <c r="F53" s="97"/>
      <c r="G53" s="97"/>
      <c r="H53" s="97"/>
      <c r="I53" s="97"/>
      <c r="J53" s="97"/>
      <c r="K53" s="97"/>
      <c r="L53" s="97"/>
      <c r="M53" s="97"/>
      <c r="N53" s="97"/>
      <c r="O53" s="97"/>
      <c r="P53" s="97"/>
      <c r="Q53" s="97"/>
      <c r="R53" s="97"/>
      <c r="S53" s="97"/>
      <c r="T53" s="97"/>
      <c r="U53" s="97"/>
      <c r="V53" s="97"/>
      <c r="W53" s="97"/>
      <c r="X53" s="97"/>
      <c r="Y53" s="97"/>
      <c r="Z53" s="97"/>
      <c r="AA53" s="97"/>
      <c r="AB53" s="97"/>
      <c r="AC53" s="97"/>
      <c r="AD53" s="97"/>
      <c r="AE53" s="97"/>
      <c r="AF53" s="97"/>
      <c r="AG53" s="97"/>
      <c r="AH53" s="97"/>
      <c r="AI53" s="97"/>
      <c r="AJ53" s="97"/>
      <c r="AK53" s="97"/>
      <c r="AL53" s="97"/>
      <c r="AM53" s="97"/>
      <c r="AN53" s="97"/>
      <c r="AO53" s="97"/>
      <c r="AP53" s="97"/>
      <c r="AQ53" s="97"/>
      <c r="AR53" s="97"/>
    </row>
    <row r="54" spans="1:44" ht="49.5" customHeight="1">
      <c r="A54" s="19"/>
      <c r="C54" s="97"/>
      <c r="D54" s="97"/>
      <c r="E54" s="97"/>
      <c r="F54" s="97"/>
      <c r="G54" s="97"/>
      <c r="H54" s="97"/>
      <c r="I54" s="97"/>
      <c r="J54" s="97"/>
      <c r="K54" s="97"/>
      <c r="L54" s="97"/>
      <c r="M54" s="97"/>
      <c r="N54" s="97"/>
      <c r="O54" s="97"/>
      <c r="P54" s="97"/>
      <c r="Q54" s="97"/>
      <c r="R54" s="97"/>
      <c r="S54" s="97"/>
      <c r="T54" s="97"/>
      <c r="U54" s="97"/>
      <c r="V54" s="97"/>
      <c r="W54" s="97"/>
      <c r="X54" s="97"/>
      <c r="Y54" s="97"/>
      <c r="Z54" s="97"/>
      <c r="AA54" s="97"/>
      <c r="AB54" s="97"/>
      <c r="AC54" s="97"/>
      <c r="AD54" s="97"/>
      <c r="AE54" s="97"/>
      <c r="AF54" s="97"/>
      <c r="AG54" s="97"/>
      <c r="AH54" s="97"/>
      <c r="AI54" s="97"/>
      <c r="AJ54" s="97"/>
      <c r="AK54" s="97"/>
      <c r="AL54" s="97"/>
      <c r="AM54" s="97"/>
      <c r="AN54" s="97"/>
      <c r="AO54" s="97"/>
      <c r="AP54" s="97"/>
      <c r="AQ54" s="97"/>
      <c r="AR54" s="97"/>
    </row>
    <row r="55" spans="1:44" ht="49.5" customHeight="1">
      <c r="A55" s="19"/>
      <c r="C55" s="97"/>
      <c r="D55" s="97"/>
      <c r="E55" s="97"/>
      <c r="F55" s="97"/>
      <c r="G55" s="97"/>
      <c r="H55" s="97"/>
      <c r="I55" s="97"/>
      <c r="J55" s="97"/>
      <c r="K55" s="97"/>
      <c r="L55" s="97"/>
      <c r="M55" s="97"/>
      <c r="N55" s="97"/>
      <c r="O55" s="97"/>
      <c r="P55" s="97"/>
      <c r="Q55" s="97"/>
      <c r="R55" s="97"/>
      <c r="S55" s="97"/>
      <c r="T55" s="97"/>
      <c r="U55" s="97"/>
      <c r="V55" s="97"/>
      <c r="W55" s="97"/>
      <c r="X55" s="97"/>
      <c r="Y55" s="97"/>
      <c r="Z55" s="97"/>
      <c r="AA55" s="97"/>
      <c r="AB55" s="97"/>
      <c r="AC55" s="97"/>
      <c r="AD55" s="97"/>
      <c r="AE55" s="97"/>
      <c r="AF55" s="97"/>
      <c r="AG55" s="97"/>
      <c r="AH55" s="97"/>
      <c r="AI55" s="97"/>
      <c r="AJ55" s="97"/>
      <c r="AK55" s="97"/>
      <c r="AL55" s="97"/>
      <c r="AM55" s="97"/>
      <c r="AN55" s="97"/>
      <c r="AO55" s="97"/>
      <c r="AP55" s="97"/>
      <c r="AQ55" s="97"/>
      <c r="AR55" s="97"/>
    </row>
    <row r="56" spans="1:44" ht="49.5" customHeight="1">
      <c r="A56" s="19"/>
      <c r="C56" s="97"/>
      <c r="D56" s="97"/>
      <c r="E56" s="97"/>
      <c r="F56" s="97"/>
      <c r="G56" s="97"/>
      <c r="H56" s="97"/>
      <c r="I56" s="97"/>
      <c r="J56" s="97"/>
      <c r="K56" s="97"/>
      <c r="L56" s="97"/>
      <c r="M56" s="97"/>
      <c r="N56" s="97"/>
      <c r="O56" s="97"/>
      <c r="P56" s="97"/>
      <c r="Q56" s="97"/>
      <c r="R56" s="97"/>
      <c r="S56" s="97"/>
      <c r="T56" s="97"/>
      <c r="U56" s="97"/>
      <c r="V56" s="97"/>
      <c r="W56" s="97"/>
      <c r="X56" s="97"/>
      <c r="Y56" s="97"/>
      <c r="Z56" s="97"/>
      <c r="AA56" s="97"/>
      <c r="AB56" s="97"/>
      <c r="AC56" s="97"/>
      <c r="AD56" s="97"/>
      <c r="AE56" s="97"/>
      <c r="AF56" s="97"/>
      <c r="AG56" s="97"/>
      <c r="AH56" s="97"/>
      <c r="AI56" s="97"/>
      <c r="AJ56" s="97"/>
      <c r="AK56" s="97"/>
      <c r="AL56" s="97"/>
      <c r="AM56" s="97"/>
      <c r="AN56" s="97"/>
      <c r="AO56" s="97"/>
      <c r="AP56" s="97"/>
      <c r="AQ56" s="97"/>
      <c r="AR56" s="97"/>
    </row>
    <row r="57" spans="1:44" ht="15">
      <c r="A57" s="19"/>
      <c r="C57" s="97"/>
      <c r="D57" s="97"/>
      <c r="E57" s="97"/>
      <c r="F57" s="97"/>
      <c r="G57" s="97"/>
      <c r="H57" s="97"/>
      <c r="I57" s="97"/>
      <c r="J57" s="97"/>
      <c r="K57" s="97"/>
      <c r="L57" s="97"/>
      <c r="M57" s="97"/>
      <c r="N57" s="97"/>
      <c r="O57" s="97"/>
      <c r="P57" s="97"/>
      <c r="Q57" s="97"/>
      <c r="R57" s="97"/>
      <c r="S57" s="97"/>
      <c r="T57" s="97"/>
      <c r="U57" s="97"/>
      <c r="V57" s="97"/>
      <c r="W57" s="97"/>
      <c r="X57" s="97"/>
      <c r="Y57" s="97"/>
      <c r="Z57" s="97"/>
      <c r="AA57" s="97"/>
      <c r="AB57" s="97"/>
      <c r="AC57" s="97"/>
      <c r="AD57" s="97"/>
      <c r="AE57" s="97"/>
      <c r="AF57" s="97"/>
      <c r="AG57" s="97"/>
      <c r="AH57" s="97"/>
      <c r="AI57" s="97"/>
      <c r="AJ57" s="97"/>
      <c r="AK57" s="97"/>
      <c r="AL57" s="97"/>
      <c r="AM57" s="97"/>
      <c r="AN57" s="97"/>
      <c r="AO57" s="97"/>
      <c r="AP57" s="97"/>
      <c r="AQ57" s="97"/>
      <c r="AR57" s="97"/>
    </row>
    <row r="58" spans="1:44" ht="15">
      <c r="A58" s="19"/>
      <c r="C58" s="97"/>
      <c r="D58" s="97"/>
      <c r="E58" s="97"/>
      <c r="F58" s="97"/>
      <c r="G58" s="97"/>
      <c r="H58" s="97"/>
      <c r="I58" s="97"/>
      <c r="J58" s="97"/>
      <c r="K58" s="97"/>
      <c r="L58" s="97"/>
      <c r="M58" s="97"/>
      <c r="N58" s="97"/>
      <c r="O58" s="97"/>
      <c r="P58" s="97"/>
      <c r="Q58" s="97"/>
      <c r="R58" s="97"/>
      <c r="S58" s="97"/>
      <c r="T58" s="97"/>
      <c r="U58" s="97"/>
      <c r="V58" s="97"/>
      <c r="W58" s="97"/>
      <c r="X58" s="97"/>
      <c r="Y58" s="97"/>
      <c r="Z58" s="97"/>
      <c r="AA58" s="97"/>
      <c r="AB58" s="97"/>
      <c r="AC58" s="97"/>
      <c r="AD58" s="97"/>
      <c r="AE58" s="97"/>
      <c r="AF58" s="97"/>
      <c r="AG58" s="97"/>
      <c r="AH58" s="97"/>
      <c r="AI58" s="97"/>
      <c r="AJ58" s="97"/>
      <c r="AK58" s="97"/>
      <c r="AL58" s="97"/>
      <c r="AM58" s="97"/>
      <c r="AN58" s="97"/>
      <c r="AO58" s="97"/>
      <c r="AP58" s="97"/>
      <c r="AQ58" s="97"/>
      <c r="AR58" s="97"/>
    </row>
    <row r="59" spans="1:44" ht="15">
      <c r="A59" s="19"/>
      <c r="C59" s="97"/>
      <c r="D59" s="97"/>
      <c r="E59" s="97"/>
      <c r="F59" s="97"/>
      <c r="G59" s="97"/>
      <c r="H59" s="97"/>
      <c r="I59" s="97"/>
      <c r="J59" s="97"/>
      <c r="K59" s="97"/>
      <c r="L59" s="97"/>
      <c r="M59" s="97"/>
      <c r="N59" s="97"/>
      <c r="O59" s="97"/>
      <c r="P59" s="97"/>
      <c r="Q59" s="97"/>
      <c r="R59" s="97"/>
      <c r="S59" s="97"/>
      <c r="T59" s="97"/>
      <c r="U59" s="97"/>
      <c r="V59" s="97"/>
      <c r="W59" s="97"/>
      <c r="X59" s="97"/>
      <c r="Y59" s="97"/>
      <c r="Z59" s="97"/>
      <c r="AA59" s="97"/>
      <c r="AB59" s="97"/>
      <c r="AC59" s="97"/>
      <c r="AD59" s="97"/>
      <c r="AE59" s="97"/>
      <c r="AF59" s="97"/>
      <c r="AG59" s="97"/>
      <c r="AH59" s="97"/>
      <c r="AI59" s="97"/>
      <c r="AJ59" s="97"/>
      <c r="AK59" s="97"/>
      <c r="AL59" s="97"/>
      <c r="AM59" s="97"/>
      <c r="AN59" s="97"/>
      <c r="AO59" s="97"/>
      <c r="AP59" s="97"/>
      <c r="AQ59" s="97"/>
      <c r="AR59" s="97"/>
    </row>
    <row r="60" spans="1:52" ht="15">
      <c r="A60" s="97"/>
      <c r="C60" s="97"/>
      <c r="D60" s="97"/>
      <c r="E60" s="97"/>
      <c r="F60" s="97"/>
      <c r="G60" s="97"/>
      <c r="H60" s="97"/>
      <c r="I60" s="97"/>
      <c r="J60" s="97"/>
      <c r="K60" s="97"/>
      <c r="L60" s="97"/>
      <c r="M60" s="97"/>
      <c r="N60" s="97"/>
      <c r="O60" s="97"/>
      <c r="P60" s="97"/>
      <c r="Q60" s="97"/>
      <c r="R60" s="97"/>
      <c r="S60" s="97"/>
      <c r="T60" s="97"/>
      <c r="U60" s="97"/>
      <c r="V60" s="97"/>
      <c r="W60" s="97"/>
      <c r="X60" s="97"/>
      <c r="Y60" s="97"/>
      <c r="Z60" s="97"/>
      <c r="AA60" s="97"/>
      <c r="AB60" s="97"/>
      <c r="AC60" s="97"/>
      <c r="AD60" s="97"/>
      <c r="AE60" s="97"/>
      <c r="AF60" s="97"/>
      <c r="AG60" s="97"/>
      <c r="AH60" s="97"/>
      <c r="AI60" s="97"/>
      <c r="AJ60" s="97"/>
      <c r="AK60" s="97"/>
      <c r="AL60" s="97"/>
      <c r="AM60" s="97"/>
      <c r="AN60" s="97"/>
      <c r="AO60" s="97"/>
      <c r="AP60" s="97"/>
      <c r="AQ60" s="97"/>
      <c r="AR60" s="97"/>
      <c r="AS60" s="97"/>
      <c r="AT60" s="97"/>
      <c r="AU60" s="97"/>
      <c r="AV60" s="97"/>
      <c r="AW60" s="97"/>
      <c r="AX60" s="97"/>
      <c r="AY60" s="97"/>
      <c r="AZ60" s="97"/>
    </row>
    <row r="61" spans="1:52" ht="15">
      <c r="A61" s="97"/>
      <c r="B61" s="97"/>
      <c r="C61" s="97"/>
      <c r="D61" s="97"/>
      <c r="E61" s="97"/>
      <c r="F61" s="97"/>
      <c r="G61" s="97"/>
      <c r="H61" s="97"/>
      <c r="I61" s="97"/>
      <c r="J61" s="97"/>
      <c r="K61" s="97"/>
      <c r="L61" s="97"/>
      <c r="M61" s="97"/>
      <c r="N61" s="97"/>
      <c r="O61" s="97"/>
      <c r="P61" s="97"/>
      <c r="Q61" s="97"/>
      <c r="R61" s="97"/>
      <c r="S61" s="97"/>
      <c r="T61" s="97"/>
      <c r="U61" s="97"/>
      <c r="V61" s="97"/>
      <c r="W61" s="97"/>
      <c r="X61" s="97"/>
      <c r="Y61" s="97"/>
      <c r="Z61" s="97"/>
      <c r="AA61" s="97"/>
      <c r="AB61" s="97"/>
      <c r="AC61" s="97"/>
      <c r="AD61" s="97"/>
      <c r="AE61" s="97"/>
      <c r="AF61" s="97"/>
      <c r="AG61" s="97"/>
      <c r="AH61" s="97"/>
      <c r="AI61" s="97"/>
      <c r="AJ61" s="97"/>
      <c r="AK61" s="97"/>
      <c r="AL61" s="97"/>
      <c r="AM61" s="97"/>
      <c r="AN61" s="97"/>
      <c r="AO61" s="97"/>
      <c r="AP61" s="97"/>
      <c r="AQ61" s="97"/>
      <c r="AR61" s="97"/>
      <c r="AS61" s="97"/>
      <c r="AT61" s="97"/>
      <c r="AU61" s="97"/>
      <c r="AV61" s="97"/>
      <c r="AW61" s="97"/>
      <c r="AX61" s="97"/>
      <c r="AY61" s="97"/>
      <c r="AZ61" s="97"/>
    </row>
    <row r="62" spans="1:52" ht="15">
      <c r="A62" s="97"/>
      <c r="B62" s="97"/>
      <c r="C62" s="97"/>
      <c r="D62" s="97"/>
      <c r="E62" s="97"/>
      <c r="F62" s="97"/>
      <c r="G62" s="97"/>
      <c r="H62" s="97"/>
      <c r="I62" s="97"/>
      <c r="J62" s="97"/>
      <c r="K62" s="97"/>
      <c r="L62" s="97"/>
      <c r="M62" s="97"/>
      <c r="N62" s="97"/>
      <c r="O62" s="97"/>
      <c r="P62" s="97"/>
      <c r="Q62" s="97"/>
      <c r="R62" s="97"/>
      <c r="S62" s="97"/>
      <c r="T62" s="97"/>
      <c r="U62" s="97"/>
      <c r="V62" s="97"/>
      <c r="W62" s="97"/>
      <c r="X62" s="97"/>
      <c r="Y62" s="97"/>
      <c r="Z62" s="97"/>
      <c r="AA62" s="97"/>
      <c r="AB62" s="97"/>
      <c r="AC62" s="97"/>
      <c r="AD62" s="97"/>
      <c r="AE62" s="97"/>
      <c r="AF62" s="97"/>
      <c r="AG62" s="97"/>
      <c r="AH62" s="97"/>
      <c r="AI62" s="97"/>
      <c r="AJ62" s="97"/>
      <c r="AK62" s="97"/>
      <c r="AL62" s="97"/>
      <c r="AM62" s="97"/>
      <c r="AN62" s="97"/>
      <c r="AO62" s="97"/>
      <c r="AP62" s="97"/>
      <c r="AQ62" s="97"/>
      <c r="AR62" s="97"/>
      <c r="AS62" s="97"/>
      <c r="AT62" s="97"/>
      <c r="AU62" s="97"/>
      <c r="AV62" s="97"/>
      <c r="AW62" s="97"/>
      <c r="AX62" s="97"/>
      <c r="AY62" s="97"/>
      <c r="AZ62" s="97"/>
    </row>
    <row r="63" spans="1:52" ht="15">
      <c r="A63" s="97"/>
      <c r="B63" s="97"/>
      <c r="C63" s="97"/>
      <c r="D63" s="97"/>
      <c r="E63" s="97"/>
      <c r="F63" s="97"/>
      <c r="G63" s="97"/>
      <c r="H63" s="97"/>
      <c r="I63" s="97"/>
      <c r="J63" s="97"/>
      <c r="K63" s="97"/>
      <c r="L63" s="97"/>
      <c r="M63" s="97"/>
      <c r="N63" s="97"/>
      <c r="O63" s="97"/>
      <c r="P63" s="97"/>
      <c r="Q63" s="97"/>
      <c r="R63" s="97"/>
      <c r="S63" s="97"/>
      <c r="T63" s="97"/>
      <c r="U63" s="97"/>
      <c r="V63" s="97"/>
      <c r="W63" s="97"/>
      <c r="X63" s="97"/>
      <c r="Y63" s="97"/>
      <c r="Z63" s="97"/>
      <c r="AA63" s="97"/>
      <c r="AB63" s="97"/>
      <c r="AC63" s="97"/>
      <c r="AD63" s="97"/>
      <c r="AE63" s="97"/>
      <c r="AF63" s="97"/>
      <c r="AG63" s="97"/>
      <c r="AH63" s="97"/>
      <c r="AI63" s="97"/>
      <c r="AJ63" s="97"/>
      <c r="AK63" s="97"/>
      <c r="AL63" s="97"/>
      <c r="AM63" s="97"/>
      <c r="AN63" s="97"/>
      <c r="AO63" s="97"/>
      <c r="AP63" s="97"/>
      <c r="AQ63" s="97"/>
      <c r="AR63" s="97"/>
      <c r="AS63" s="97"/>
      <c r="AT63" s="97"/>
      <c r="AU63" s="97"/>
      <c r="AV63" s="97"/>
      <c r="AW63" s="97"/>
      <c r="AX63" s="97"/>
      <c r="AY63" s="97"/>
      <c r="AZ63" s="97"/>
    </row>
    <row r="64" spans="1:11" ht="15">
      <c r="A64" s="97"/>
      <c r="B64" s="97"/>
      <c r="C64" s="97"/>
      <c r="D64" s="97"/>
      <c r="E64" s="97"/>
      <c r="F64" s="97"/>
      <c r="G64" s="97"/>
      <c r="H64" s="97"/>
      <c r="I64" s="97"/>
      <c r="J64" s="97"/>
      <c r="K64" s="97"/>
    </row>
    <row r="65" spans="1:11" ht="15">
      <c r="A65" s="97"/>
      <c r="B65" s="97"/>
      <c r="C65" s="97"/>
      <c r="D65" s="97"/>
      <c r="E65" s="97"/>
      <c r="F65" s="97"/>
      <c r="G65" s="97"/>
      <c r="H65" s="97"/>
      <c r="I65" s="97"/>
      <c r="J65" s="97"/>
      <c r="K65" s="97"/>
    </row>
    <row r="66" spans="1:11" ht="15">
      <c r="A66" s="97"/>
      <c r="B66" s="97"/>
      <c r="C66" s="97"/>
      <c r="D66" s="97"/>
      <c r="E66" s="97"/>
      <c r="F66" s="97"/>
      <c r="G66" s="97"/>
      <c r="H66" s="97"/>
      <c r="I66" s="97"/>
      <c r="J66" s="97"/>
      <c r="K66" s="97"/>
    </row>
    <row r="67" spans="1:11" ht="15">
      <c r="A67" s="97"/>
      <c r="B67" s="97"/>
      <c r="C67" s="97"/>
      <c r="D67" s="97"/>
      <c r="E67" s="97"/>
      <c r="F67" s="97"/>
      <c r="G67" s="97"/>
      <c r="H67" s="97"/>
      <c r="I67" s="97"/>
      <c r="J67" s="97"/>
      <c r="K67" s="97"/>
    </row>
    <row r="68" spans="1:11" ht="15">
      <c r="A68" s="97"/>
      <c r="B68" s="97"/>
      <c r="C68" s="97"/>
      <c r="D68" s="97"/>
      <c r="E68" s="97"/>
      <c r="F68" s="97"/>
      <c r="G68" s="97"/>
      <c r="H68" s="97"/>
      <c r="I68" s="97"/>
      <c r="J68" s="97"/>
      <c r="K68" s="97"/>
    </row>
    <row r="69" spans="1:11" ht="15">
      <c r="A69" s="97"/>
      <c r="B69" s="97"/>
      <c r="C69" s="97"/>
      <c r="D69" s="97"/>
      <c r="E69" s="97"/>
      <c r="F69" s="97"/>
      <c r="G69" s="97"/>
      <c r="H69" s="97"/>
      <c r="I69" s="97"/>
      <c r="J69" s="97"/>
      <c r="K69" s="97"/>
    </row>
    <row r="70" spans="1:11" ht="15">
      <c r="A70" s="97"/>
      <c r="B70" s="97"/>
      <c r="C70" s="97"/>
      <c r="D70" s="97"/>
      <c r="E70" s="97"/>
      <c r="F70" s="97"/>
      <c r="G70" s="97"/>
      <c r="H70" s="97"/>
      <c r="I70" s="97"/>
      <c r="J70" s="97"/>
      <c r="K70" s="97"/>
    </row>
    <row r="71" spans="1:11" ht="15">
      <c r="A71" s="97"/>
      <c r="B71" s="97"/>
      <c r="C71" s="97"/>
      <c r="D71" s="97"/>
      <c r="E71" s="97"/>
      <c r="F71" s="97"/>
      <c r="G71" s="97"/>
      <c r="H71" s="97"/>
      <c r="I71" s="97"/>
      <c r="J71" s="97"/>
      <c r="K71" s="97"/>
    </row>
    <row r="72" spans="1:11" ht="15">
      <c r="A72" s="97"/>
      <c r="B72" s="97"/>
      <c r="C72" s="97"/>
      <c r="D72" s="97"/>
      <c r="E72" s="97"/>
      <c r="F72" s="97"/>
      <c r="G72" s="97"/>
      <c r="H72" s="97"/>
      <c r="I72" s="97"/>
      <c r="J72" s="97"/>
      <c r="K72" s="97"/>
    </row>
    <row r="73" spans="1:11" ht="15">
      <c r="A73" s="97"/>
      <c r="B73" s="97"/>
      <c r="C73" s="97"/>
      <c r="D73" s="97"/>
      <c r="E73" s="97"/>
      <c r="F73" s="97"/>
      <c r="G73" s="97"/>
      <c r="H73" s="97"/>
      <c r="I73" s="97"/>
      <c r="J73" s="97"/>
      <c r="K73" s="97"/>
    </row>
    <row r="74" spans="1:11" ht="15">
      <c r="A74" s="97"/>
      <c r="B74" s="97"/>
      <c r="C74" s="97"/>
      <c r="D74" s="97"/>
      <c r="E74" s="97"/>
      <c r="F74" s="97"/>
      <c r="G74" s="97"/>
      <c r="H74" s="97"/>
      <c r="I74" s="97"/>
      <c r="J74" s="97"/>
      <c r="K74" s="97"/>
    </row>
    <row r="75" spans="1:11" ht="15">
      <c r="A75" s="97"/>
      <c r="B75" s="97"/>
      <c r="C75" s="97"/>
      <c r="D75" s="97"/>
      <c r="E75" s="97"/>
      <c r="F75" s="97"/>
      <c r="G75" s="97"/>
      <c r="H75" s="97"/>
      <c r="I75" s="97"/>
      <c r="J75" s="97"/>
      <c r="K75" s="97"/>
    </row>
    <row r="76" spans="1:11" ht="15">
      <c r="A76" s="97"/>
      <c r="B76" s="97"/>
      <c r="C76" s="97"/>
      <c r="D76" s="97"/>
      <c r="E76" s="97"/>
      <c r="F76" s="97"/>
      <c r="G76" s="97"/>
      <c r="H76" s="97"/>
      <c r="I76" s="97"/>
      <c r="J76" s="97"/>
      <c r="K76" s="97"/>
    </row>
    <row r="77" spans="1:11" ht="15">
      <c r="A77" s="97"/>
      <c r="B77" s="97"/>
      <c r="C77" s="97"/>
      <c r="D77" s="97"/>
      <c r="E77" s="97"/>
      <c r="F77" s="97"/>
      <c r="G77" s="97"/>
      <c r="H77" s="97"/>
      <c r="I77" s="97"/>
      <c r="J77" s="97"/>
      <c r="K77" s="97"/>
    </row>
    <row r="78" spans="1:11" ht="15">
      <c r="A78" s="97"/>
      <c r="B78" s="97"/>
      <c r="C78" s="97"/>
      <c r="D78" s="97"/>
      <c r="E78" s="97"/>
      <c r="F78" s="97"/>
      <c r="G78" s="97"/>
      <c r="H78" s="97"/>
      <c r="I78" s="97"/>
      <c r="J78" s="97"/>
      <c r="K78" s="97"/>
    </row>
    <row r="79" spans="1:11" ht="15">
      <c r="A79" s="97"/>
      <c r="B79" s="97"/>
      <c r="C79" s="97"/>
      <c r="D79" s="97"/>
      <c r="E79" s="97"/>
      <c r="F79" s="97"/>
      <c r="G79" s="97"/>
      <c r="H79" s="97"/>
      <c r="I79" s="97"/>
      <c r="J79" s="97"/>
      <c r="K79" s="97"/>
    </row>
    <row r="80" spans="1:11" ht="15">
      <c r="A80" s="97"/>
      <c r="B80" s="97"/>
      <c r="C80" s="97"/>
      <c r="D80" s="97"/>
      <c r="E80" s="97"/>
      <c r="F80" s="97"/>
      <c r="G80" s="97"/>
      <c r="H80" s="97"/>
      <c r="I80" s="97"/>
      <c r="J80" s="97"/>
      <c r="K80" s="97"/>
    </row>
    <row r="81" spans="1:11" ht="15">
      <c r="A81" s="97"/>
      <c r="B81" s="97"/>
      <c r="C81" s="97"/>
      <c r="D81" s="97"/>
      <c r="E81" s="97"/>
      <c r="F81" s="97"/>
      <c r="G81" s="97"/>
      <c r="H81" s="97"/>
      <c r="I81" s="97"/>
      <c r="J81" s="97"/>
      <c r="K81" s="97"/>
    </row>
    <row r="82" spans="1:11" ht="15">
      <c r="A82" s="97"/>
      <c r="B82" s="97"/>
      <c r="C82" s="97"/>
      <c r="D82" s="97"/>
      <c r="E82" s="97"/>
      <c r="F82" s="97"/>
      <c r="G82" s="97"/>
      <c r="H82" s="97"/>
      <c r="I82" s="97"/>
      <c r="J82" s="97"/>
      <c r="K82" s="97"/>
    </row>
    <row r="83" spans="1:11" ht="15">
      <c r="A83" s="97"/>
      <c r="B83" s="97"/>
      <c r="C83" s="97"/>
      <c r="D83" s="97"/>
      <c r="E83" s="97"/>
      <c r="F83" s="97"/>
      <c r="G83" s="97"/>
      <c r="H83" s="97"/>
      <c r="I83" s="97"/>
      <c r="J83" s="97"/>
      <c r="K83" s="97"/>
    </row>
    <row r="84" spans="1:11" ht="15">
      <c r="A84" s="97"/>
      <c r="B84" s="97"/>
      <c r="C84" s="97"/>
      <c r="D84" s="97"/>
      <c r="E84" s="97"/>
      <c r="F84" s="97"/>
      <c r="G84" s="97"/>
      <c r="H84" s="97"/>
      <c r="I84" s="97"/>
      <c r="J84" s="97"/>
      <c r="K84" s="97"/>
    </row>
    <row r="85" spans="1:11" ht="15">
      <c r="A85" s="97"/>
      <c r="B85" s="97"/>
      <c r="C85" s="97"/>
      <c r="D85" s="97"/>
      <c r="E85" s="97"/>
      <c r="F85" s="97"/>
      <c r="G85" s="97"/>
      <c r="H85" s="97"/>
      <c r="I85" s="97"/>
      <c r="J85" s="97"/>
      <c r="K85" s="97"/>
    </row>
    <row r="86" spans="1:11" ht="15">
      <c r="A86" s="97"/>
      <c r="B86" s="97"/>
      <c r="C86" s="97"/>
      <c r="D86" s="97"/>
      <c r="E86" s="97"/>
      <c r="F86" s="97"/>
      <c r="G86" s="97"/>
      <c r="H86" s="97"/>
      <c r="I86" s="97"/>
      <c r="J86" s="97"/>
      <c r="K86" s="97"/>
    </row>
    <row r="87" spans="1:11" ht="15">
      <c r="A87" s="97"/>
      <c r="B87" s="97"/>
      <c r="C87" s="97"/>
      <c r="D87" s="97"/>
      <c r="E87" s="97"/>
      <c r="F87" s="97"/>
      <c r="G87" s="97"/>
      <c r="H87" s="97"/>
      <c r="I87" s="97"/>
      <c r="J87" s="97"/>
      <c r="K87" s="97"/>
    </row>
    <row r="88" spans="1:11" ht="15">
      <c r="A88" s="97"/>
      <c r="B88" s="97"/>
      <c r="C88" s="97"/>
      <c r="D88" s="97"/>
      <c r="E88" s="97"/>
      <c r="F88" s="97"/>
      <c r="G88" s="97"/>
      <c r="H88" s="97"/>
      <c r="I88" s="97"/>
      <c r="J88" s="97"/>
      <c r="K88" s="97"/>
    </row>
    <row r="89" spans="1:11" ht="15">
      <c r="A89" s="97"/>
      <c r="B89" s="97"/>
      <c r="C89" s="97"/>
      <c r="D89" s="97"/>
      <c r="E89" s="97"/>
      <c r="F89" s="97"/>
      <c r="G89" s="97"/>
      <c r="H89" s="97"/>
      <c r="I89" s="97"/>
      <c r="J89" s="97"/>
      <c r="K89" s="97"/>
    </row>
    <row r="90" spans="1:11" ht="15">
      <c r="A90" s="97"/>
      <c r="B90" s="97"/>
      <c r="C90" s="97"/>
      <c r="D90" s="97"/>
      <c r="E90" s="97"/>
      <c r="F90" s="97"/>
      <c r="G90" s="97"/>
      <c r="H90" s="97"/>
      <c r="I90" s="97"/>
      <c r="J90" s="97"/>
      <c r="K90" s="97"/>
    </row>
    <row r="91" spans="1:11" ht="15">
      <c r="A91" s="97"/>
      <c r="B91" s="97"/>
      <c r="C91" s="97"/>
      <c r="D91" s="97"/>
      <c r="E91" s="97"/>
      <c r="F91" s="97"/>
      <c r="G91" s="97"/>
      <c r="H91" s="97"/>
      <c r="I91" s="97"/>
      <c r="J91" s="97"/>
      <c r="K91" s="97"/>
    </row>
    <row r="92" spans="1:11" ht="15">
      <c r="A92" s="97"/>
      <c r="B92" s="97"/>
      <c r="C92" s="97"/>
      <c r="D92" s="97"/>
      <c r="E92" s="97"/>
      <c r="F92" s="97"/>
      <c r="G92" s="97"/>
      <c r="H92" s="97"/>
      <c r="I92" s="97"/>
      <c r="J92" s="97"/>
      <c r="K92" s="97"/>
    </row>
    <row r="93" spans="1:11" ht="15">
      <c r="A93" s="97"/>
      <c r="B93" s="97"/>
      <c r="C93" s="97"/>
      <c r="D93" s="97"/>
      <c r="E93" s="97"/>
      <c r="F93" s="97"/>
      <c r="G93" s="97"/>
      <c r="H93" s="97"/>
      <c r="I93" s="97"/>
      <c r="J93" s="97"/>
      <c r="K93" s="97"/>
    </row>
    <row r="94" spans="1:11" ht="15">
      <c r="A94" s="97"/>
      <c r="B94" s="97"/>
      <c r="C94" s="97"/>
      <c r="D94" s="97"/>
      <c r="E94" s="97"/>
      <c r="F94" s="97"/>
      <c r="G94" s="97"/>
      <c r="H94" s="97"/>
      <c r="I94" s="97"/>
      <c r="J94" s="97"/>
      <c r="K94" s="97"/>
    </row>
    <row r="95" spans="1:11" ht="15">
      <c r="A95" s="97"/>
      <c r="B95" s="97"/>
      <c r="C95" s="97"/>
      <c r="D95" s="97"/>
      <c r="E95" s="97"/>
      <c r="F95" s="97"/>
      <c r="G95" s="97"/>
      <c r="H95" s="97"/>
      <c r="I95" s="97"/>
      <c r="J95" s="97"/>
      <c r="K95" s="97"/>
    </row>
    <row r="96" spans="1:11" ht="15">
      <c r="A96" s="97"/>
      <c r="B96" s="97"/>
      <c r="C96" s="97"/>
      <c r="D96" s="97"/>
      <c r="E96" s="97"/>
      <c r="F96" s="97"/>
      <c r="G96" s="97"/>
      <c r="H96" s="97"/>
      <c r="I96" s="97"/>
      <c r="J96" s="97"/>
      <c r="K96" s="97"/>
    </row>
    <row r="97" spans="1:11" ht="15">
      <c r="A97" s="97"/>
      <c r="B97" s="97"/>
      <c r="C97" s="97"/>
      <c r="D97" s="97"/>
      <c r="E97" s="97"/>
      <c r="F97" s="97"/>
      <c r="G97" s="97"/>
      <c r="H97" s="97"/>
      <c r="I97" s="97"/>
      <c r="J97" s="97"/>
      <c r="K97" s="97"/>
    </row>
    <row r="98" spans="1:11" ht="15">
      <c r="A98" s="97"/>
      <c r="B98" s="97"/>
      <c r="C98" s="97"/>
      <c r="D98" s="97"/>
      <c r="E98" s="97"/>
      <c r="F98" s="97"/>
      <c r="G98" s="97"/>
      <c r="H98" s="97"/>
      <c r="I98" s="97"/>
      <c r="J98" s="97"/>
      <c r="K98" s="97"/>
    </row>
    <row r="99" spans="1:11" ht="15">
      <c r="A99" s="97"/>
      <c r="B99" s="97"/>
      <c r="H99" s="97"/>
      <c r="I99" s="97"/>
      <c r="J99" s="97"/>
      <c r="K99" s="97"/>
    </row>
    <row r="100" spans="1:11" ht="15">
      <c r="A100" s="97"/>
      <c r="B100" s="97"/>
      <c r="H100" s="97"/>
      <c r="I100" s="97"/>
      <c r="J100" s="97"/>
      <c r="K100" s="97"/>
    </row>
    <row r="101" spans="1:11" ht="15">
      <c r="A101" s="97"/>
      <c r="B101" s="97"/>
      <c r="H101" s="97"/>
      <c r="I101" s="97"/>
      <c r="J101" s="97"/>
      <c r="K101" s="97"/>
    </row>
    <row r="102" spans="1:11" ht="15">
      <c r="A102" s="97"/>
      <c r="B102" s="97"/>
      <c r="H102" s="97"/>
      <c r="I102" s="97"/>
      <c r="J102" s="97"/>
      <c r="K102" s="97"/>
    </row>
    <row r="103" spans="1:11" ht="15">
      <c r="A103" s="97"/>
      <c r="B103" s="97"/>
      <c r="H103" s="97"/>
      <c r="I103" s="97"/>
      <c r="J103" s="97"/>
      <c r="K103" s="97"/>
    </row>
    <row r="104" spans="1:11" ht="15">
      <c r="A104" s="97"/>
      <c r="B104" s="97"/>
      <c r="H104" s="97"/>
      <c r="I104" s="97"/>
      <c r="J104" s="97"/>
      <c r="K104" s="97"/>
    </row>
    <row r="105" spans="1:11" ht="15">
      <c r="A105" s="97"/>
      <c r="B105" s="97"/>
      <c r="H105" s="97"/>
      <c r="I105" s="97"/>
      <c r="J105" s="97"/>
      <c r="K105" s="97"/>
    </row>
    <row r="106" spans="1:11" ht="15">
      <c r="A106" s="97"/>
      <c r="B106" s="97"/>
      <c r="H106" s="97"/>
      <c r="I106" s="97"/>
      <c r="J106" s="97"/>
      <c r="K106" s="97"/>
    </row>
    <row r="107" spans="1:11" ht="15">
      <c r="A107" s="97"/>
      <c r="B107" s="97"/>
      <c r="H107" s="97"/>
      <c r="I107" s="97"/>
      <c r="J107" s="97"/>
      <c r="K107" s="97"/>
    </row>
    <row r="108" spans="2:10" ht="15">
      <c r="B108" s="97"/>
      <c r="J108" s="97"/>
    </row>
  </sheetData>
  <sheetProtection/>
  <mergeCells count="44">
    <mergeCell ref="L24:L27"/>
    <mergeCell ref="D41:E41"/>
    <mergeCell ref="F41:I41"/>
    <mergeCell ref="D23:E23"/>
    <mergeCell ref="F23:G23"/>
    <mergeCell ref="E29:H29"/>
    <mergeCell ref="E30:H30"/>
    <mergeCell ref="D32:E32"/>
    <mergeCell ref="D35:E35"/>
    <mergeCell ref="F35:G35"/>
    <mergeCell ref="D18:I21"/>
    <mergeCell ref="D24:E24"/>
    <mergeCell ref="D25:E25"/>
    <mergeCell ref="D26:E26"/>
    <mergeCell ref="F24:G24"/>
    <mergeCell ref="F25:G25"/>
    <mergeCell ref="F26:G26"/>
    <mergeCell ref="G49:I49"/>
    <mergeCell ref="F34:G34"/>
    <mergeCell ref="G44:I44"/>
    <mergeCell ref="G45:I45"/>
    <mergeCell ref="G46:I46"/>
    <mergeCell ref="G47:I47"/>
    <mergeCell ref="G48:I48"/>
    <mergeCell ref="C3:I3"/>
    <mergeCell ref="C4:I4"/>
    <mergeCell ref="C17:H17"/>
    <mergeCell ref="D8:E8"/>
    <mergeCell ref="D9:E9"/>
    <mergeCell ref="D10:E10"/>
    <mergeCell ref="D7:E7"/>
    <mergeCell ref="F7:G7"/>
    <mergeCell ref="F10:G10"/>
    <mergeCell ref="F9:G9"/>
    <mergeCell ref="F8:G8"/>
    <mergeCell ref="E14:H14"/>
    <mergeCell ref="E15:H15"/>
    <mergeCell ref="D13:I13"/>
    <mergeCell ref="E38:H38"/>
    <mergeCell ref="E39:H39"/>
    <mergeCell ref="F32:G32"/>
    <mergeCell ref="D33:E33"/>
    <mergeCell ref="F33:G33"/>
    <mergeCell ref="D34:E34"/>
  </mergeCells>
  <hyperlinks>
    <hyperlink ref="E15" r:id="rId1" display="ahmed.shadurdyev@undp.org"/>
    <hyperlink ref="E39" r:id="rId2" display="durikov@mail.ru"/>
  </hyperlinks>
  <printOptions/>
  <pageMargins left="0.2" right="0.21" top="0.17" bottom="0.17" header="0.17" footer="0.17"/>
  <pageSetup horizontalDpi="600" verticalDpi="600" orientation="landscape" r:id="rId3"/>
</worksheet>
</file>

<file path=xl/worksheets/sheet5.xml><?xml version="1.0" encoding="utf-8"?>
<worksheet xmlns="http://schemas.openxmlformats.org/spreadsheetml/2006/main" xmlns:r="http://schemas.openxmlformats.org/officeDocument/2006/relationships">
  <dimension ref="B2:J22"/>
  <sheetViews>
    <sheetView zoomScale="84" zoomScaleNormal="84" zoomScalePageLayoutView="0" workbookViewId="0" topLeftCell="A19">
      <selection activeCell="F19" sqref="F19"/>
    </sheetView>
  </sheetViews>
  <sheetFormatPr defaultColWidth="9.140625" defaultRowHeight="15"/>
  <cols>
    <col min="1" max="1" width="1.421875" style="0" customWidth="1"/>
    <col min="2" max="2" width="1.8515625" style="0" customWidth="1"/>
    <col min="3" max="3" width="30.421875" style="0" customWidth="1"/>
    <col min="4" max="4" width="11.57421875" style="0" customWidth="1"/>
    <col min="5" max="5" width="12.8515625" style="0" customWidth="1"/>
    <col min="6" max="6" width="39.140625" style="0" customWidth="1"/>
    <col min="7" max="7" width="97.28125" style="0" customWidth="1"/>
    <col min="8" max="8" width="44.8515625" style="0" customWidth="1"/>
    <col min="9" max="9" width="1.7109375" style="0" customWidth="1"/>
    <col min="10" max="10" width="50.57421875" style="0" customWidth="1"/>
    <col min="13" max="13" width="9.00390625" style="0" customWidth="1"/>
  </cols>
  <sheetData>
    <row r="1" ht="15.75" thickBot="1"/>
    <row r="2" spans="2:9" ht="15.75" thickBot="1">
      <c r="B2" s="40"/>
      <c r="C2" s="41"/>
      <c r="D2" s="42"/>
      <c r="E2" s="42"/>
      <c r="F2" s="42"/>
      <c r="G2" s="42"/>
      <c r="H2" s="42"/>
      <c r="I2" s="43"/>
    </row>
    <row r="3" spans="2:9" ht="21" thickBot="1">
      <c r="B3" s="88"/>
      <c r="C3" s="295" t="s">
        <v>260</v>
      </c>
      <c r="D3" s="392"/>
      <c r="E3" s="392"/>
      <c r="F3" s="392"/>
      <c r="G3" s="392"/>
      <c r="H3" s="393"/>
      <c r="I3" s="90"/>
    </row>
    <row r="4" spans="2:9" ht="15">
      <c r="B4" s="44"/>
      <c r="C4" s="394" t="s">
        <v>261</v>
      </c>
      <c r="D4" s="394"/>
      <c r="E4" s="394"/>
      <c r="F4" s="394"/>
      <c r="G4" s="394"/>
      <c r="H4" s="394"/>
      <c r="I4" s="45"/>
    </row>
    <row r="5" spans="2:9" ht="51" customHeight="1">
      <c r="B5" s="44"/>
      <c r="C5" s="206" t="s">
        <v>262</v>
      </c>
      <c r="D5" s="206"/>
      <c r="E5" s="47"/>
      <c r="F5" s="47"/>
      <c r="G5" s="47"/>
      <c r="H5" s="47"/>
      <c r="I5" s="45"/>
    </row>
    <row r="6" spans="2:9" ht="30" customHeight="1">
      <c r="B6" s="44"/>
      <c r="C6" s="207" t="s">
        <v>259</v>
      </c>
      <c r="D6" s="395" t="s">
        <v>258</v>
      </c>
      <c r="E6" s="395"/>
      <c r="F6" s="205" t="s">
        <v>255</v>
      </c>
      <c r="G6" s="205" t="s">
        <v>292</v>
      </c>
      <c r="H6" s="205" t="s">
        <v>301</v>
      </c>
      <c r="I6" s="45"/>
    </row>
    <row r="7" spans="2:9" ht="210" customHeight="1">
      <c r="B7" s="44"/>
      <c r="C7" s="208" t="s">
        <v>336</v>
      </c>
      <c r="D7" s="396" t="s">
        <v>334</v>
      </c>
      <c r="E7" s="396"/>
      <c r="F7" s="204" t="s">
        <v>335</v>
      </c>
      <c r="G7" s="198" t="s">
        <v>473</v>
      </c>
      <c r="H7" s="204" t="s">
        <v>463</v>
      </c>
      <c r="I7" s="45"/>
    </row>
    <row r="8" spans="2:9" ht="113.25" customHeight="1">
      <c r="B8" s="44"/>
      <c r="C8" s="399" t="s">
        <v>359</v>
      </c>
      <c r="D8" s="396" t="s">
        <v>386</v>
      </c>
      <c r="E8" s="396"/>
      <c r="F8" s="217">
        <v>0</v>
      </c>
      <c r="G8" s="198" t="s">
        <v>474</v>
      </c>
      <c r="H8" s="204" t="s">
        <v>387</v>
      </c>
      <c r="I8" s="45"/>
    </row>
    <row r="9" spans="2:9" ht="295.5" customHeight="1">
      <c r="B9" s="44"/>
      <c r="C9" s="398"/>
      <c r="D9" s="396" t="s">
        <v>384</v>
      </c>
      <c r="E9" s="396"/>
      <c r="F9" s="217">
        <v>0</v>
      </c>
      <c r="G9" s="198" t="s">
        <v>476</v>
      </c>
      <c r="H9" s="217" t="s">
        <v>388</v>
      </c>
      <c r="I9" s="45"/>
    </row>
    <row r="10" spans="2:9" ht="162" customHeight="1">
      <c r="B10" s="44"/>
      <c r="C10" s="216" t="s">
        <v>390</v>
      </c>
      <c r="D10" s="396" t="s">
        <v>385</v>
      </c>
      <c r="E10" s="396"/>
      <c r="F10" s="217">
        <v>0</v>
      </c>
      <c r="G10" s="198" t="s">
        <v>464</v>
      </c>
      <c r="H10" s="217" t="s">
        <v>388</v>
      </c>
      <c r="I10" s="45"/>
    </row>
    <row r="11" spans="2:10" ht="204.75" customHeight="1">
      <c r="B11" s="49"/>
      <c r="C11" s="397" t="s">
        <v>337</v>
      </c>
      <c r="D11" s="396" t="s">
        <v>338</v>
      </c>
      <c r="E11" s="396"/>
      <c r="F11" s="204" t="s">
        <v>340</v>
      </c>
      <c r="G11" s="223" t="s">
        <v>431</v>
      </c>
      <c r="H11" s="204" t="s">
        <v>394</v>
      </c>
      <c r="I11" s="50"/>
      <c r="J11" s="172"/>
    </row>
    <row r="12" spans="2:9" ht="158.25" customHeight="1">
      <c r="B12" s="49"/>
      <c r="C12" s="398"/>
      <c r="D12" s="396" t="s">
        <v>339</v>
      </c>
      <c r="E12" s="396"/>
      <c r="F12" s="205"/>
      <c r="G12" s="225" t="s">
        <v>465</v>
      </c>
      <c r="H12" s="204" t="s">
        <v>389</v>
      </c>
      <c r="I12" s="50"/>
    </row>
    <row r="13" spans="2:9" ht="379.5" customHeight="1">
      <c r="B13" s="49"/>
      <c r="C13" s="224" t="s">
        <v>418</v>
      </c>
      <c r="D13" s="396" t="s">
        <v>391</v>
      </c>
      <c r="E13" s="396"/>
      <c r="F13" s="217">
        <v>0</v>
      </c>
      <c r="G13" s="223" t="s">
        <v>488</v>
      </c>
      <c r="H13" s="204" t="s">
        <v>395</v>
      </c>
      <c r="I13" s="50"/>
    </row>
    <row r="14" spans="2:9" ht="234" customHeight="1">
      <c r="B14" s="49"/>
      <c r="C14" s="224" t="s">
        <v>419</v>
      </c>
      <c r="D14" s="396" t="s">
        <v>392</v>
      </c>
      <c r="E14" s="396"/>
      <c r="F14" s="217">
        <v>0</v>
      </c>
      <c r="G14" s="223" t="s">
        <v>487</v>
      </c>
      <c r="H14" s="204" t="s">
        <v>396</v>
      </c>
      <c r="I14" s="50"/>
    </row>
    <row r="15" spans="2:9" ht="322.5" customHeight="1">
      <c r="B15" s="49"/>
      <c r="C15" s="224" t="s">
        <v>420</v>
      </c>
      <c r="D15" s="396" t="s">
        <v>393</v>
      </c>
      <c r="E15" s="396"/>
      <c r="F15" s="217">
        <v>0</v>
      </c>
      <c r="G15" s="223" t="s">
        <v>489</v>
      </c>
      <c r="H15" s="204" t="s">
        <v>397</v>
      </c>
      <c r="I15" s="50"/>
    </row>
    <row r="16" spans="2:9" ht="259.5" customHeight="1">
      <c r="B16" s="49"/>
      <c r="C16" s="397" t="s">
        <v>341</v>
      </c>
      <c r="D16" s="396" t="s">
        <v>342</v>
      </c>
      <c r="E16" s="396"/>
      <c r="F16" s="396" t="s">
        <v>345</v>
      </c>
      <c r="G16" s="198" t="s">
        <v>466</v>
      </c>
      <c r="H16" s="204" t="s">
        <v>407</v>
      </c>
      <c r="I16" s="50"/>
    </row>
    <row r="17" spans="2:10" ht="113.25" customHeight="1">
      <c r="B17" s="49"/>
      <c r="C17" s="398"/>
      <c r="D17" s="396" t="s">
        <v>343</v>
      </c>
      <c r="E17" s="396"/>
      <c r="F17" s="396"/>
      <c r="G17" s="204" t="s">
        <v>424</v>
      </c>
      <c r="H17" s="204" t="s">
        <v>352</v>
      </c>
      <c r="I17" s="50"/>
      <c r="J17" s="174"/>
    </row>
    <row r="18" spans="2:10" ht="129" customHeight="1">
      <c r="B18" s="49"/>
      <c r="C18" s="216" t="s">
        <v>415</v>
      </c>
      <c r="D18" s="396" t="s">
        <v>398</v>
      </c>
      <c r="E18" s="396"/>
      <c r="F18" s="217">
        <v>0</v>
      </c>
      <c r="G18" s="198" t="s">
        <v>504</v>
      </c>
      <c r="H18" s="204" t="s">
        <v>403</v>
      </c>
      <c r="I18" s="50"/>
      <c r="J18" s="174"/>
    </row>
    <row r="19" spans="2:10" ht="187.5" customHeight="1">
      <c r="B19" s="49"/>
      <c r="C19" s="216" t="s">
        <v>421</v>
      </c>
      <c r="D19" s="396" t="s">
        <v>399</v>
      </c>
      <c r="E19" s="396"/>
      <c r="F19" s="217">
        <v>0</v>
      </c>
      <c r="G19" s="204" t="s">
        <v>475</v>
      </c>
      <c r="H19" s="204" t="s">
        <v>405</v>
      </c>
      <c r="I19" s="50"/>
      <c r="J19" s="174"/>
    </row>
    <row r="20" spans="2:10" ht="90.75" customHeight="1">
      <c r="B20" s="49"/>
      <c r="C20" s="216" t="s">
        <v>362</v>
      </c>
      <c r="D20" s="396" t="s">
        <v>400</v>
      </c>
      <c r="E20" s="396"/>
      <c r="F20" s="217">
        <v>0</v>
      </c>
      <c r="G20" s="204" t="s">
        <v>467</v>
      </c>
      <c r="H20" s="204" t="s">
        <v>404</v>
      </c>
      <c r="I20" s="50"/>
      <c r="J20" s="174"/>
    </row>
    <row r="21" spans="2:9" ht="60.75" customHeight="1" thickBot="1">
      <c r="B21" s="103"/>
      <c r="C21" s="399" t="s">
        <v>363</v>
      </c>
      <c r="D21" s="396" t="s">
        <v>401</v>
      </c>
      <c r="E21" s="396"/>
      <c r="F21" s="217">
        <v>0</v>
      </c>
      <c r="G21" s="226" t="s">
        <v>432</v>
      </c>
      <c r="H21" s="204" t="s">
        <v>406</v>
      </c>
      <c r="I21" s="104"/>
    </row>
    <row r="22" spans="2:9" ht="63" customHeight="1">
      <c r="B22" s="218"/>
      <c r="C22" s="400"/>
      <c r="D22" s="396" t="s">
        <v>402</v>
      </c>
      <c r="E22" s="396"/>
      <c r="F22" s="217">
        <v>0</v>
      </c>
      <c r="G22" s="226" t="s">
        <v>468</v>
      </c>
      <c r="H22" s="204" t="s">
        <v>406</v>
      </c>
      <c r="I22" s="218"/>
    </row>
  </sheetData>
  <sheetProtection/>
  <mergeCells count="24">
    <mergeCell ref="F16:F17"/>
    <mergeCell ref="D13:E13"/>
    <mergeCell ref="D16:E16"/>
    <mergeCell ref="C16:C17"/>
    <mergeCell ref="D19:E19"/>
    <mergeCell ref="D20:E20"/>
    <mergeCell ref="D18:E18"/>
    <mergeCell ref="D21:E21"/>
    <mergeCell ref="C8:C9"/>
    <mergeCell ref="D14:E14"/>
    <mergeCell ref="D15:E15"/>
    <mergeCell ref="D17:E17"/>
    <mergeCell ref="D22:E22"/>
    <mergeCell ref="C21:C22"/>
    <mergeCell ref="C3:H3"/>
    <mergeCell ref="C4:H4"/>
    <mergeCell ref="D6:E6"/>
    <mergeCell ref="D7:E7"/>
    <mergeCell ref="D11:E11"/>
    <mergeCell ref="D12:E12"/>
    <mergeCell ref="D8:E8"/>
    <mergeCell ref="C11:C12"/>
    <mergeCell ref="D9:E9"/>
    <mergeCell ref="D10:E10"/>
  </mergeCells>
  <printOptions/>
  <pageMargins left="0.25" right="0.25" top="0.17" bottom="0.17" header="0.17" footer="0.17"/>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B2:I29"/>
  <sheetViews>
    <sheetView zoomScale="80" zoomScaleNormal="80" zoomScalePageLayoutView="0" workbookViewId="0" topLeftCell="A22">
      <selection activeCell="D21" sqref="D21"/>
    </sheetView>
  </sheetViews>
  <sheetFormatPr defaultColWidth="9.140625" defaultRowHeight="15"/>
  <cols>
    <col min="1" max="1" width="1.28515625" style="0" customWidth="1"/>
    <col min="2" max="2" width="2.00390625" style="0" customWidth="1"/>
    <col min="3" max="3" width="37.421875" style="0" customWidth="1"/>
    <col min="4" max="4" width="169.8515625" style="0" customWidth="1"/>
    <col min="5" max="5" width="2.421875" style="0" customWidth="1"/>
    <col min="6" max="6" width="1.421875" style="0" customWidth="1"/>
    <col min="7" max="7" width="35.140625" style="0" customWidth="1"/>
    <col min="8" max="8" width="33.421875" style="0" customWidth="1"/>
    <col min="9" max="9" width="48.8515625" style="0" customWidth="1"/>
  </cols>
  <sheetData>
    <row r="1" ht="15.75" thickBot="1"/>
    <row r="2" spans="2:5" ht="15.75" thickBot="1">
      <c r="B2" s="117"/>
      <c r="C2" s="68"/>
      <c r="D2" s="68"/>
      <c r="E2" s="69"/>
    </row>
    <row r="3" spans="2:5" ht="19.5" thickBot="1">
      <c r="B3" s="118"/>
      <c r="C3" s="402" t="s">
        <v>277</v>
      </c>
      <c r="D3" s="403"/>
      <c r="E3" s="119"/>
    </row>
    <row r="4" spans="2:5" ht="15">
      <c r="B4" s="118"/>
      <c r="C4" s="120"/>
      <c r="D4" s="120"/>
      <c r="E4" s="119"/>
    </row>
    <row r="5" spans="2:5" ht="15.75" thickBot="1">
      <c r="B5" s="118"/>
      <c r="C5" s="121" t="s">
        <v>316</v>
      </c>
      <c r="D5" s="120"/>
      <c r="E5" s="119"/>
    </row>
    <row r="6" spans="2:5" ht="29.25" thickBot="1">
      <c r="B6" s="118"/>
      <c r="C6" s="128" t="s">
        <v>278</v>
      </c>
      <c r="D6" s="210" t="s">
        <v>279</v>
      </c>
      <c r="E6" s="119"/>
    </row>
    <row r="7" spans="2:9" ht="340.5" customHeight="1" thickBot="1">
      <c r="B7" s="118"/>
      <c r="C7" s="209" t="s">
        <v>320</v>
      </c>
      <c r="D7" s="211" t="s">
        <v>491</v>
      </c>
      <c r="E7" s="119"/>
      <c r="G7" s="191"/>
      <c r="H7" s="194"/>
      <c r="I7" s="193"/>
    </row>
    <row r="8" spans="2:8" ht="93" customHeight="1" thickBot="1">
      <c r="B8" s="118"/>
      <c r="C8" s="123" t="s">
        <v>321</v>
      </c>
      <c r="D8" s="211" t="s">
        <v>469</v>
      </c>
      <c r="E8" s="119"/>
      <c r="G8" s="191"/>
      <c r="H8" s="195"/>
    </row>
    <row r="9" spans="2:5" ht="69.75" customHeight="1" thickBot="1">
      <c r="B9" s="118"/>
      <c r="C9" s="124" t="s">
        <v>280</v>
      </c>
      <c r="D9" s="227" t="s">
        <v>492</v>
      </c>
      <c r="E9" s="119"/>
    </row>
    <row r="10" spans="2:5" ht="99.75" customHeight="1" thickBot="1">
      <c r="B10" s="118"/>
      <c r="C10" s="122" t="s">
        <v>293</v>
      </c>
      <c r="D10" s="211" t="s">
        <v>470</v>
      </c>
      <c r="E10" s="119"/>
    </row>
    <row r="11" spans="2:5" ht="15">
      <c r="B11" s="118"/>
      <c r="C11" s="120"/>
      <c r="D11" s="120"/>
      <c r="E11" s="119"/>
    </row>
    <row r="12" spans="2:5" ht="15.75" thickBot="1">
      <c r="B12" s="118"/>
      <c r="C12" s="404" t="s">
        <v>317</v>
      </c>
      <c r="D12" s="404"/>
      <c r="E12" s="119"/>
    </row>
    <row r="13" spans="2:5" ht="15.75" thickBot="1">
      <c r="B13" s="118"/>
      <c r="C13" s="129" t="s">
        <v>281</v>
      </c>
      <c r="D13" s="129" t="s">
        <v>279</v>
      </c>
      <c r="E13" s="119"/>
    </row>
    <row r="14" spans="2:5" ht="15.75" thickBot="1">
      <c r="B14" s="118"/>
      <c r="C14" s="401" t="s">
        <v>318</v>
      </c>
      <c r="D14" s="401"/>
      <c r="E14" s="119"/>
    </row>
    <row r="15" spans="2:5" ht="90.75" thickBot="1">
      <c r="B15" s="118"/>
      <c r="C15" s="124" t="s">
        <v>322</v>
      </c>
      <c r="D15" s="251" t="s">
        <v>493</v>
      </c>
      <c r="E15" s="119"/>
    </row>
    <row r="16" spans="2:5" ht="75.75" thickBot="1">
      <c r="B16" s="118"/>
      <c r="C16" s="124" t="s">
        <v>323</v>
      </c>
      <c r="D16" s="254" t="s">
        <v>494</v>
      </c>
      <c r="E16" s="119"/>
    </row>
    <row r="17" spans="2:5" ht="15.75" thickBot="1">
      <c r="B17" s="118"/>
      <c r="C17" s="401" t="s">
        <v>319</v>
      </c>
      <c r="D17" s="401"/>
      <c r="E17" s="119"/>
    </row>
    <row r="18" spans="2:5" ht="105.75" thickBot="1">
      <c r="B18" s="118"/>
      <c r="C18" s="124" t="s">
        <v>324</v>
      </c>
      <c r="D18" s="253" t="s">
        <v>481</v>
      </c>
      <c r="E18" s="119"/>
    </row>
    <row r="19" spans="2:5" ht="75.75" thickBot="1">
      <c r="B19" s="118"/>
      <c r="C19" s="124" t="s">
        <v>315</v>
      </c>
      <c r="D19" s="254" t="s">
        <v>482</v>
      </c>
      <c r="E19" s="119"/>
    </row>
    <row r="20" spans="2:5" ht="15.75" thickBot="1">
      <c r="B20" s="118"/>
      <c r="C20" s="401" t="s">
        <v>282</v>
      </c>
      <c r="D20" s="401"/>
      <c r="E20" s="119"/>
    </row>
    <row r="21" spans="2:5" ht="70.5" customHeight="1" thickBot="1">
      <c r="B21" s="118"/>
      <c r="C21" s="126" t="s">
        <v>283</v>
      </c>
      <c r="D21" s="126" t="s">
        <v>483</v>
      </c>
      <c r="E21" s="119"/>
    </row>
    <row r="22" spans="2:5" ht="68.25" customHeight="1" thickBot="1">
      <c r="B22" s="118"/>
      <c r="C22" s="126" t="s">
        <v>284</v>
      </c>
      <c r="D22" s="126" t="s">
        <v>484</v>
      </c>
      <c r="E22" s="119"/>
    </row>
    <row r="23" spans="2:5" ht="45.75" thickBot="1">
      <c r="B23" s="118"/>
      <c r="C23" s="126" t="s">
        <v>285</v>
      </c>
      <c r="D23" s="126" t="s">
        <v>501</v>
      </c>
      <c r="E23" s="119"/>
    </row>
    <row r="24" spans="2:5" ht="15.75" thickBot="1">
      <c r="B24" s="118"/>
      <c r="C24" s="401" t="s">
        <v>286</v>
      </c>
      <c r="D24" s="401"/>
      <c r="E24" s="119"/>
    </row>
    <row r="25" spans="2:5" ht="75.75" thickBot="1">
      <c r="B25" s="118"/>
      <c r="C25" s="124" t="s">
        <v>325</v>
      </c>
      <c r="D25" s="254" t="s">
        <v>495</v>
      </c>
      <c r="E25" s="119"/>
    </row>
    <row r="26" spans="2:5" ht="94.5" customHeight="1" thickBot="1">
      <c r="B26" s="118"/>
      <c r="C26" s="124" t="s">
        <v>326</v>
      </c>
      <c r="D26" s="254" t="s">
        <v>496</v>
      </c>
      <c r="E26" s="119"/>
    </row>
    <row r="27" spans="2:5" ht="88.5" customHeight="1" thickBot="1">
      <c r="B27" s="118"/>
      <c r="C27" s="124" t="s">
        <v>287</v>
      </c>
      <c r="D27" s="252" t="s">
        <v>497</v>
      </c>
      <c r="E27" s="119"/>
    </row>
    <row r="28" spans="2:5" ht="60.75" thickBot="1">
      <c r="B28" s="118"/>
      <c r="C28" s="124" t="s">
        <v>327</v>
      </c>
      <c r="D28" s="125"/>
      <c r="E28" s="119"/>
    </row>
    <row r="29" spans="2:5" ht="15.75" thickBot="1">
      <c r="B29" s="148"/>
      <c r="C29" s="127"/>
      <c r="D29" s="127"/>
      <c r="E29" s="149"/>
    </row>
  </sheetData>
  <sheetProtection/>
  <mergeCells count="6">
    <mergeCell ref="C24:D24"/>
    <mergeCell ref="C3:D3"/>
    <mergeCell ref="C12:D12"/>
    <mergeCell ref="C14:D14"/>
    <mergeCell ref="C17:D17"/>
    <mergeCell ref="C20:D20"/>
  </mergeCells>
  <printOptions/>
  <pageMargins left="0.25" right="0.25" top="0.18" bottom="0.17" header="0.17" footer="0.17"/>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B1:AO24"/>
  <sheetViews>
    <sheetView zoomScale="80" zoomScaleNormal="80" zoomScalePageLayoutView="0" workbookViewId="0" topLeftCell="A1">
      <selection activeCell="H3" sqref="H3"/>
    </sheetView>
  </sheetViews>
  <sheetFormatPr defaultColWidth="9.140625" defaultRowHeight="15"/>
  <cols>
    <col min="1" max="1" width="2.28125" style="0" customWidth="1"/>
    <col min="2" max="2" width="37.28125" style="0" customWidth="1"/>
    <col min="3" max="3" width="10.8515625" style="0" customWidth="1"/>
    <col min="4" max="4" width="64.57421875" style="0" customWidth="1"/>
    <col min="5" max="5" width="15.00390625" style="0" customWidth="1"/>
    <col min="6" max="6" width="6.7109375" style="0" customWidth="1"/>
    <col min="7" max="7" width="31.00390625" style="0" customWidth="1"/>
    <col min="8" max="8" width="5.00390625" style="0" customWidth="1"/>
    <col min="9" max="9" width="35.57421875" style="0" customWidth="1"/>
    <col min="10" max="11" width="5.28125" style="0" customWidth="1"/>
    <col min="12" max="13" width="5.57421875" style="0" customWidth="1"/>
    <col min="14" max="14" width="1.8515625" style="0" customWidth="1"/>
    <col min="16" max="16" width="10.00390625" style="0" customWidth="1"/>
  </cols>
  <sheetData>
    <row r="1" spans="2:8" ht="15.75" thickBot="1">
      <c r="B1" s="95"/>
      <c r="C1" s="95"/>
      <c r="D1" s="95"/>
      <c r="E1" s="95"/>
      <c r="F1" s="95"/>
      <c r="G1" s="95"/>
      <c r="H1" s="95"/>
    </row>
    <row r="2" spans="2:13" ht="15" customHeight="1" thickBot="1">
      <c r="B2" s="92"/>
      <c r="C2" s="415"/>
      <c r="D2" s="415"/>
      <c r="E2" s="415"/>
      <c r="F2" s="415"/>
      <c r="G2" s="415"/>
      <c r="H2" s="86"/>
      <c r="I2" s="86"/>
      <c r="J2" s="86"/>
      <c r="K2" s="86"/>
      <c r="L2" s="86"/>
      <c r="M2" s="87"/>
    </row>
    <row r="3" spans="2:13" ht="27" thickBot="1">
      <c r="B3" s="93"/>
      <c r="C3" s="424" t="s">
        <v>304</v>
      </c>
      <c r="D3" s="425"/>
      <c r="E3" s="425"/>
      <c r="F3" s="426"/>
      <c r="G3" s="94"/>
      <c r="H3" s="89"/>
      <c r="I3" s="89"/>
      <c r="J3" s="89"/>
      <c r="K3" s="89"/>
      <c r="L3" s="89"/>
      <c r="M3" s="91"/>
    </row>
    <row r="4" spans="2:13" ht="15" customHeight="1">
      <c r="B4" s="93"/>
      <c r="C4" s="94"/>
      <c r="D4" s="94"/>
      <c r="E4" s="94"/>
      <c r="F4" s="94"/>
      <c r="G4" s="94"/>
      <c r="H4" s="89"/>
      <c r="I4" s="89"/>
      <c r="J4" s="89"/>
      <c r="K4" s="89"/>
      <c r="L4" s="89"/>
      <c r="M4" s="91"/>
    </row>
    <row r="5" spans="2:13" ht="15.75" customHeight="1" thickBot="1">
      <c r="B5" s="88"/>
      <c r="C5" s="89"/>
      <c r="D5" s="89"/>
      <c r="E5" s="89"/>
      <c r="F5" s="89"/>
      <c r="G5" s="89"/>
      <c r="H5" s="89"/>
      <c r="I5" s="89"/>
      <c r="J5" s="89"/>
      <c r="K5" s="89"/>
      <c r="L5" s="89"/>
      <c r="M5" s="91"/>
    </row>
    <row r="6" spans="2:13" ht="15.75" customHeight="1">
      <c r="B6" s="416" t="s">
        <v>242</v>
      </c>
      <c r="C6" s="417"/>
      <c r="D6" s="417"/>
      <c r="E6" s="417"/>
      <c r="F6" s="417"/>
      <c r="G6" s="417"/>
      <c r="H6" s="417"/>
      <c r="I6" s="417"/>
      <c r="J6" s="417"/>
      <c r="K6" s="417"/>
      <c r="L6" s="417"/>
      <c r="M6" s="418"/>
    </row>
    <row r="7" spans="2:13" ht="15.75" customHeight="1" thickBot="1">
      <c r="B7" s="419"/>
      <c r="C7" s="420"/>
      <c r="D7" s="420"/>
      <c r="E7" s="420"/>
      <c r="F7" s="420"/>
      <c r="G7" s="420"/>
      <c r="H7" s="420"/>
      <c r="I7" s="420"/>
      <c r="J7" s="420"/>
      <c r="K7" s="420"/>
      <c r="L7" s="420"/>
      <c r="M7" s="421"/>
    </row>
    <row r="8" spans="2:13" ht="15.75" customHeight="1">
      <c r="B8" s="416" t="s">
        <v>270</v>
      </c>
      <c r="C8" s="417"/>
      <c r="D8" s="417"/>
      <c r="E8" s="417"/>
      <c r="F8" s="417"/>
      <c r="G8" s="417"/>
      <c r="H8" s="417"/>
      <c r="I8" s="417"/>
      <c r="J8" s="417"/>
      <c r="K8" s="417"/>
      <c r="L8" s="417"/>
      <c r="M8" s="418"/>
    </row>
    <row r="9" spans="2:13" ht="15.75" customHeight="1" thickBot="1">
      <c r="B9" s="427" t="s">
        <v>243</v>
      </c>
      <c r="C9" s="428"/>
      <c r="D9" s="428"/>
      <c r="E9" s="428"/>
      <c r="F9" s="428"/>
      <c r="G9" s="428"/>
      <c r="H9" s="428"/>
      <c r="I9" s="428"/>
      <c r="J9" s="428"/>
      <c r="K9" s="428"/>
      <c r="L9" s="428"/>
      <c r="M9" s="429"/>
    </row>
    <row r="10" spans="2:13" ht="15.75" customHeight="1" thickBot="1">
      <c r="B10" s="37"/>
      <c r="C10" s="37"/>
      <c r="D10" s="37"/>
      <c r="E10" s="37"/>
      <c r="F10" s="37"/>
      <c r="G10" s="37"/>
      <c r="H10" s="37"/>
      <c r="I10" s="37"/>
      <c r="J10" s="37"/>
      <c r="K10" s="37"/>
      <c r="L10" s="37"/>
      <c r="M10" s="37"/>
    </row>
    <row r="11" spans="2:13" ht="15.75" thickBot="1">
      <c r="B11" s="169" t="s">
        <v>346</v>
      </c>
      <c r="C11" s="170"/>
      <c r="D11" s="171"/>
      <c r="E11" s="37"/>
      <c r="F11" s="37"/>
      <c r="G11" s="37"/>
      <c r="H11" s="14"/>
      <c r="I11" s="14"/>
      <c r="J11" s="14"/>
      <c r="K11" s="14"/>
      <c r="L11" s="14"/>
      <c r="M11" s="14"/>
    </row>
    <row r="12" spans="2:13" ht="8.25" customHeight="1" thickBot="1">
      <c r="B12" s="37"/>
      <c r="C12" s="37"/>
      <c r="D12" s="37"/>
      <c r="E12" s="37"/>
      <c r="F12" s="37"/>
      <c r="G12" s="37"/>
      <c r="H12" s="14"/>
      <c r="I12" s="14"/>
      <c r="J12" s="14"/>
      <c r="K12" s="14"/>
      <c r="L12" s="14"/>
      <c r="M12" s="14"/>
    </row>
    <row r="13" spans="2:13" ht="19.5" thickBot="1">
      <c r="B13" s="407" t="s">
        <v>244</v>
      </c>
      <c r="C13" s="408"/>
      <c r="D13" s="408"/>
      <c r="E13" s="408"/>
      <c r="F13" s="408"/>
      <c r="G13" s="408"/>
      <c r="H13" s="408"/>
      <c r="I13" s="408"/>
      <c r="J13" s="408"/>
      <c r="K13" s="408"/>
      <c r="L13" s="408"/>
      <c r="M13" s="409"/>
    </row>
    <row r="14" spans="2:16" s="33" customFormat="1" ht="87" customHeight="1" thickBot="1">
      <c r="B14" s="151" t="s">
        <v>245</v>
      </c>
      <c r="C14" s="150" t="s">
        <v>246</v>
      </c>
      <c r="D14" s="150" t="s">
        <v>247</v>
      </c>
      <c r="E14" s="150" t="s">
        <v>246</v>
      </c>
      <c r="F14" s="405" t="s">
        <v>248</v>
      </c>
      <c r="G14" s="406"/>
      <c r="H14" s="405" t="s">
        <v>249</v>
      </c>
      <c r="I14" s="406"/>
      <c r="J14" s="405" t="s">
        <v>250</v>
      </c>
      <c r="K14" s="406"/>
      <c r="L14" s="405" t="s">
        <v>271</v>
      </c>
      <c r="M14" s="406"/>
      <c r="P14" s="98"/>
    </row>
    <row r="15" spans="2:41" ht="372" customHeight="1" thickBot="1">
      <c r="B15" s="167" t="s">
        <v>355</v>
      </c>
      <c r="C15" s="34">
        <v>7</v>
      </c>
      <c r="D15" s="176" t="s">
        <v>356</v>
      </c>
      <c r="E15" s="34">
        <v>7</v>
      </c>
      <c r="F15" s="410" t="s">
        <v>377</v>
      </c>
      <c r="G15" s="411"/>
      <c r="H15" s="412" t="s">
        <v>378</v>
      </c>
      <c r="I15" s="411"/>
      <c r="J15" s="413"/>
      <c r="K15" s="414"/>
      <c r="L15" s="413"/>
      <c r="M15" s="414"/>
      <c r="N15" s="9"/>
      <c r="O15" s="9"/>
      <c r="P15" s="101"/>
      <c r="Q15" s="9"/>
      <c r="R15" s="9"/>
      <c r="S15" s="9"/>
      <c r="T15" s="9"/>
      <c r="U15" s="9"/>
      <c r="V15" s="9"/>
      <c r="W15" s="9"/>
      <c r="X15" s="9"/>
      <c r="Y15" s="9"/>
      <c r="Z15" s="9"/>
      <c r="AA15" s="9"/>
      <c r="AB15" s="9"/>
      <c r="AC15" s="9"/>
      <c r="AD15" s="9"/>
      <c r="AE15" s="9"/>
      <c r="AF15" s="9"/>
      <c r="AG15" s="9"/>
      <c r="AH15" s="9"/>
      <c r="AI15" s="9"/>
      <c r="AJ15" s="95"/>
      <c r="AK15" s="95"/>
      <c r="AL15" s="95"/>
      <c r="AM15" s="95"/>
      <c r="AN15" s="95"/>
      <c r="AO15" s="95"/>
    </row>
    <row r="16" spans="2:41" s="14" customFormat="1" ht="22.5" customHeight="1" thickBot="1">
      <c r="B16" s="407" t="s">
        <v>253</v>
      </c>
      <c r="C16" s="408"/>
      <c r="D16" s="408"/>
      <c r="E16" s="408"/>
      <c r="F16" s="408"/>
      <c r="G16" s="408"/>
      <c r="H16" s="408"/>
      <c r="I16" s="408"/>
      <c r="J16" s="408"/>
      <c r="K16" s="408"/>
      <c r="L16" s="408"/>
      <c r="M16" s="409"/>
      <c r="N16" s="9"/>
      <c r="O16" s="9"/>
      <c r="P16" s="9"/>
      <c r="Q16" s="9"/>
      <c r="R16" s="9"/>
      <c r="S16" s="9"/>
      <c r="T16" s="9"/>
      <c r="U16" s="9"/>
      <c r="V16" s="9"/>
      <c r="W16" s="9"/>
      <c r="X16" s="9"/>
      <c r="Y16" s="9"/>
      <c r="Z16" s="9"/>
      <c r="AA16" s="9"/>
      <c r="AB16" s="9"/>
      <c r="AC16" s="9"/>
      <c r="AD16" s="9"/>
      <c r="AE16" s="9"/>
      <c r="AF16" s="9"/>
      <c r="AG16" s="9"/>
      <c r="AH16" s="9"/>
      <c r="AI16" s="9"/>
      <c r="AJ16" s="99"/>
      <c r="AK16" s="99"/>
      <c r="AL16" s="99"/>
      <c r="AM16" s="99"/>
      <c r="AN16" s="99"/>
      <c r="AO16" s="99"/>
    </row>
    <row r="17" spans="2:41" s="33" customFormat="1" ht="31.5" customHeight="1" thickBot="1">
      <c r="B17" s="96" t="s">
        <v>251</v>
      </c>
      <c r="C17" s="109" t="s">
        <v>246</v>
      </c>
      <c r="D17" s="35" t="s">
        <v>252</v>
      </c>
      <c r="E17" s="109" t="s">
        <v>246</v>
      </c>
      <c r="F17" s="422" t="s">
        <v>248</v>
      </c>
      <c r="G17" s="423"/>
      <c r="H17" s="422" t="s">
        <v>249</v>
      </c>
      <c r="I17" s="423"/>
      <c r="J17" s="422" t="s">
        <v>250</v>
      </c>
      <c r="K17" s="423"/>
      <c r="L17" s="422" t="s">
        <v>271</v>
      </c>
      <c r="M17" s="423"/>
      <c r="N17" s="102"/>
      <c r="O17" s="102"/>
      <c r="P17" s="101"/>
      <c r="Q17" s="102"/>
      <c r="R17" s="102"/>
      <c r="S17" s="102"/>
      <c r="T17" s="102"/>
      <c r="U17" s="102"/>
      <c r="V17" s="102"/>
      <c r="W17" s="102"/>
      <c r="X17" s="102"/>
      <c r="Y17" s="102"/>
      <c r="Z17" s="102"/>
      <c r="AA17" s="102"/>
      <c r="AB17" s="102"/>
      <c r="AC17" s="102"/>
      <c r="AD17" s="102"/>
      <c r="AE17" s="102"/>
      <c r="AF17" s="102"/>
      <c r="AG17" s="102"/>
      <c r="AH17" s="102"/>
      <c r="AI17" s="102"/>
      <c r="AJ17" s="100"/>
      <c r="AK17" s="100"/>
      <c r="AL17" s="100"/>
      <c r="AM17" s="100"/>
      <c r="AN17" s="100"/>
      <c r="AO17" s="100"/>
    </row>
    <row r="18" spans="2:41" ht="364.5" customHeight="1" thickBot="1">
      <c r="B18" s="168" t="s">
        <v>357</v>
      </c>
      <c r="C18" s="36">
        <v>3</v>
      </c>
      <c r="D18" s="186" t="s">
        <v>356</v>
      </c>
      <c r="E18" s="185" t="s">
        <v>376</v>
      </c>
      <c r="F18" s="430" t="s">
        <v>380</v>
      </c>
      <c r="G18" s="411"/>
      <c r="H18" s="430" t="s">
        <v>379</v>
      </c>
      <c r="I18" s="431"/>
      <c r="J18" s="413"/>
      <c r="K18" s="414"/>
      <c r="L18" s="413"/>
      <c r="M18" s="414"/>
      <c r="N18" s="9"/>
      <c r="O18" s="9"/>
      <c r="P18" s="101"/>
      <c r="Q18" s="9"/>
      <c r="R18" s="9"/>
      <c r="S18" s="9"/>
      <c r="T18" s="9"/>
      <c r="U18" s="9"/>
      <c r="V18" s="9"/>
      <c r="W18" s="9"/>
      <c r="X18" s="9"/>
      <c r="Y18" s="9"/>
      <c r="Z18" s="9"/>
      <c r="AA18" s="9"/>
      <c r="AB18" s="9"/>
      <c r="AC18" s="9"/>
      <c r="AD18" s="9"/>
      <c r="AE18" s="9"/>
      <c r="AF18" s="9"/>
      <c r="AG18" s="9"/>
      <c r="AH18" s="9"/>
      <c r="AI18" s="9"/>
      <c r="AJ18" s="95"/>
      <c r="AK18" s="95"/>
      <c r="AL18" s="95"/>
      <c r="AM18" s="95"/>
      <c r="AN18" s="95"/>
      <c r="AO18" s="95"/>
    </row>
    <row r="19" spans="14:41" ht="15.75" thickBot="1">
      <c r="N19" s="95"/>
      <c r="O19" s="95"/>
      <c r="P19" s="95"/>
      <c r="Q19" s="95"/>
      <c r="R19" s="95"/>
      <c r="S19" s="95"/>
      <c r="T19" s="95"/>
      <c r="U19" s="95"/>
      <c r="V19" s="95"/>
      <c r="W19" s="95"/>
      <c r="X19" s="95"/>
      <c r="Y19" s="95"/>
      <c r="Z19" s="95"/>
      <c r="AA19" s="95"/>
      <c r="AB19" s="95"/>
      <c r="AC19" s="95"/>
      <c r="AD19" s="95"/>
      <c r="AE19" s="95"/>
      <c r="AF19" s="95"/>
      <c r="AG19" s="95"/>
      <c r="AH19" s="95"/>
      <c r="AI19" s="95"/>
      <c r="AJ19" s="95"/>
      <c r="AK19" s="95"/>
      <c r="AL19" s="95"/>
      <c r="AM19" s="95"/>
      <c r="AN19" s="95"/>
      <c r="AO19" s="95"/>
    </row>
    <row r="20" spans="2:41" ht="19.5" thickBot="1">
      <c r="B20" s="407" t="s">
        <v>256</v>
      </c>
      <c r="C20" s="408"/>
      <c r="D20" s="408"/>
      <c r="E20" s="408"/>
      <c r="F20" s="408"/>
      <c r="G20" s="408"/>
      <c r="H20" s="408"/>
      <c r="I20" s="408"/>
      <c r="J20" s="408"/>
      <c r="K20" s="408"/>
      <c r="L20" s="408"/>
      <c r="M20" s="408"/>
      <c r="N20" s="95"/>
      <c r="O20" s="95"/>
      <c r="P20" s="95"/>
      <c r="Q20" s="95"/>
      <c r="R20" s="95"/>
      <c r="S20" s="95"/>
      <c r="T20" s="95"/>
      <c r="U20" s="95"/>
      <c r="V20" s="95"/>
      <c r="W20" s="95"/>
      <c r="X20" s="95"/>
      <c r="Y20" s="95"/>
      <c r="Z20" s="95"/>
      <c r="AA20" s="95"/>
      <c r="AB20" s="95"/>
      <c r="AC20" s="95"/>
      <c r="AD20" s="95"/>
      <c r="AE20" s="95"/>
      <c r="AF20" s="95"/>
      <c r="AG20" s="95"/>
      <c r="AH20" s="95"/>
      <c r="AI20" s="95"/>
      <c r="AJ20" s="95"/>
      <c r="AK20" s="95"/>
      <c r="AL20" s="95"/>
      <c r="AM20" s="95"/>
      <c r="AN20" s="95"/>
      <c r="AO20" s="95"/>
    </row>
    <row r="21" spans="2:41" s="33" customFormat="1" ht="104.25" customHeight="1" thickBot="1">
      <c r="B21" s="35" t="s">
        <v>245</v>
      </c>
      <c r="C21" s="109" t="s">
        <v>246</v>
      </c>
      <c r="D21" s="177" t="s">
        <v>247</v>
      </c>
      <c r="E21" s="109" t="s">
        <v>246</v>
      </c>
      <c r="F21" s="422" t="s">
        <v>254</v>
      </c>
      <c r="G21" s="423"/>
      <c r="H21" s="422" t="s">
        <v>255</v>
      </c>
      <c r="I21" s="423"/>
      <c r="J21" s="422" t="s">
        <v>250</v>
      </c>
      <c r="K21" s="423"/>
      <c r="L21" s="422" t="s">
        <v>271</v>
      </c>
      <c r="M21" s="433"/>
      <c r="N21" s="100"/>
      <c r="O21" s="100"/>
      <c r="P21" s="100"/>
      <c r="Q21" s="100"/>
      <c r="R21" s="100"/>
      <c r="S21" s="100"/>
      <c r="T21" s="100"/>
      <c r="U21" s="100"/>
      <c r="V21" s="100"/>
      <c r="W21" s="100"/>
      <c r="X21" s="100"/>
      <c r="Y21" s="100"/>
      <c r="Z21" s="100"/>
      <c r="AA21" s="100"/>
      <c r="AB21" s="100"/>
      <c r="AC21" s="100"/>
      <c r="AD21" s="100"/>
      <c r="AE21" s="100"/>
      <c r="AF21" s="100"/>
      <c r="AG21" s="100"/>
      <c r="AH21" s="100"/>
      <c r="AI21" s="100"/>
      <c r="AJ21" s="100"/>
      <c r="AK21" s="100"/>
      <c r="AL21" s="100"/>
      <c r="AM21" s="100"/>
      <c r="AN21" s="100"/>
      <c r="AO21" s="100"/>
    </row>
    <row r="22" spans="2:13" ht="409.5" customHeight="1" thickBot="1">
      <c r="B22" s="213" t="s">
        <v>355</v>
      </c>
      <c r="C22" s="36">
        <v>2</v>
      </c>
      <c r="D22" s="214" t="s">
        <v>358</v>
      </c>
      <c r="E22" s="215" t="s">
        <v>381</v>
      </c>
      <c r="F22" s="430" t="s">
        <v>382</v>
      </c>
      <c r="G22" s="411"/>
      <c r="H22" s="430" t="s">
        <v>383</v>
      </c>
      <c r="I22" s="411"/>
      <c r="J22" s="413"/>
      <c r="K22" s="414"/>
      <c r="L22" s="413"/>
      <c r="M22" s="414"/>
    </row>
    <row r="23" spans="2:13" s="14" customFormat="1" ht="14.25" customHeight="1">
      <c r="B23" s="212"/>
      <c r="C23" s="212"/>
      <c r="D23" s="212"/>
      <c r="E23" s="212"/>
      <c r="F23" s="432"/>
      <c r="G23" s="432"/>
      <c r="H23" s="432"/>
      <c r="I23" s="432"/>
      <c r="J23" s="432"/>
      <c r="K23" s="432"/>
      <c r="L23" s="432"/>
      <c r="M23" s="432"/>
    </row>
    <row r="24" spans="2:13" ht="15">
      <c r="B24" s="95"/>
      <c r="C24" s="95"/>
      <c r="D24" s="95"/>
      <c r="E24" s="95"/>
      <c r="F24" s="95"/>
      <c r="G24" s="95"/>
      <c r="H24" s="95"/>
      <c r="I24" s="95"/>
      <c r="J24" s="95"/>
      <c r="K24" s="95"/>
      <c r="L24" s="95"/>
      <c r="M24" s="95"/>
    </row>
  </sheetData>
  <sheetProtection/>
  <mergeCells count="33">
    <mergeCell ref="F23:M23"/>
    <mergeCell ref="F21:G21"/>
    <mergeCell ref="H21:I21"/>
    <mergeCell ref="J21:K21"/>
    <mergeCell ref="L21:M21"/>
    <mergeCell ref="F22:G22"/>
    <mergeCell ref="H22:I22"/>
    <mergeCell ref="J22:K22"/>
    <mergeCell ref="L22:M22"/>
    <mergeCell ref="H17:I17"/>
    <mergeCell ref="J17:K17"/>
    <mergeCell ref="L17:M17"/>
    <mergeCell ref="J18:K18"/>
    <mergeCell ref="B20:M20"/>
    <mergeCell ref="F18:G18"/>
    <mergeCell ref="H18:I18"/>
    <mergeCell ref="L18:M18"/>
    <mergeCell ref="C2:G2"/>
    <mergeCell ref="H14:I14"/>
    <mergeCell ref="J14:K14"/>
    <mergeCell ref="B6:M7"/>
    <mergeCell ref="B8:M8"/>
    <mergeCell ref="F17:G17"/>
    <mergeCell ref="C3:F3"/>
    <mergeCell ref="B13:M13"/>
    <mergeCell ref="L14:M14"/>
    <mergeCell ref="B9:M9"/>
    <mergeCell ref="F14:G14"/>
    <mergeCell ref="B16:M16"/>
    <mergeCell ref="F15:G15"/>
    <mergeCell ref="H15:I15"/>
    <mergeCell ref="J15:K15"/>
    <mergeCell ref="L15:M15"/>
  </mergeCells>
  <dataValidations count="3">
    <dataValidation type="list" allowBlank="1" showInputMessage="1" showErrorMessage="1" sqref="E15 E22 E18">
      <formula1>"1,02.янв,02.фев,03.янв,03.фев,04.янв,04.фев,5,06.янв,06.фев,7"</formula1>
    </dataValidation>
    <dataValidation type="list" allowBlank="1" showInputMessage="1" showErrorMessage="1" sqref="C22 C15">
      <formula1>"1,2,3,4,5,6,7"</formula1>
    </dataValidation>
    <dataValidation type="list" allowBlank="1" showInputMessage="1" showErrorMessage="1" sqref="C18">
      <formula1>"1,02.янв,02.фев,3,4,5,6,7"</formula1>
    </dataValidation>
  </dataValidations>
  <printOptions/>
  <pageMargins left="0.2" right="0.21" top="0.17" bottom="0.17" header="0.17" footer="0.17"/>
  <pageSetup fitToHeight="4" horizontalDpi="600" verticalDpi="600" orientation="landscape" scale="75" r:id="rId2"/>
  <drawing r:id="rId1"/>
</worksheet>
</file>

<file path=xl/worksheets/sheet8.xml><?xml version="1.0" encoding="utf-8"?>
<worksheet xmlns="http://schemas.openxmlformats.org/spreadsheetml/2006/main" xmlns:r="http://schemas.openxmlformats.org/officeDocument/2006/relationships">
  <dimension ref="B1:B4"/>
  <sheetViews>
    <sheetView zoomScale="115" zoomScaleNormal="115" zoomScalePageLayoutView="0" workbookViewId="0" topLeftCell="A2">
      <selection activeCell="B2" sqref="B2"/>
    </sheetView>
  </sheetViews>
  <sheetFormatPr defaultColWidth="9.140625" defaultRowHeight="15"/>
  <cols>
    <col min="1" max="1" width="2.421875" style="0" customWidth="1"/>
    <col min="2" max="2" width="109.28125" style="0" customWidth="1"/>
    <col min="3" max="3" width="2.421875" style="0" customWidth="1"/>
  </cols>
  <sheetData>
    <row r="1" ht="16.5" thickBot="1">
      <c r="B1" s="38" t="s">
        <v>238</v>
      </c>
    </row>
    <row r="2" ht="319.5" customHeight="1" thickBot="1">
      <c r="B2" s="39" t="s">
        <v>239</v>
      </c>
    </row>
    <row r="3" ht="16.5" thickBot="1">
      <c r="B3" s="38" t="s">
        <v>240</v>
      </c>
    </row>
    <row r="4" ht="266.25" customHeight="1" thickBot="1">
      <c r="B4" s="184" t="s">
        <v>241</v>
      </c>
    </row>
  </sheetData>
  <sheetProtection/>
  <printOptions/>
  <pageMargins left="0.7" right="0.7" top="0.75" bottom="0.7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World Bank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wb316591</dc:creator>
  <cp:keywords/>
  <dc:description/>
  <cp:lastModifiedBy>Alyssa Maria Gomes</cp:lastModifiedBy>
  <cp:lastPrinted>2014-05-22T12:00:40Z</cp:lastPrinted>
  <dcterms:created xsi:type="dcterms:W3CDTF">2010-11-30T14:15:01Z</dcterms:created>
  <dcterms:modified xsi:type="dcterms:W3CDTF">2018-06-14T16:50:03Z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NXTAG2">
    <vt:lpwstr>00080038040000000000010243100207f6000400038000</vt:lpwstr>
  </property>
  <property fmtid="{D5CDD505-2E9C-101B-9397-08002B2CF9AE}" pid="3" name="Fund">
    <vt:lpwstr>AF</vt:lpwstr>
  </property>
  <property fmtid="{D5CDD505-2E9C-101B-9397-08002B2CF9AE}" pid="4" name="Confidential">
    <vt:lpwstr>0</vt:lpwstr>
  </property>
  <property fmtid="{D5CDD505-2E9C-101B-9397-08002B2CF9AE}" pid="5" name="PPFDocumentType">
    <vt:lpwstr>82</vt:lpwstr>
  </property>
  <property fmtid="{D5CDD505-2E9C-101B-9397-08002B2CF9AE}" pid="6" name="ProjectId">
    <vt:lpwstr>48</vt:lpwstr>
  </property>
  <property fmtid="{D5CDD505-2E9C-101B-9397-08002B2CF9AE}" pid="7" name="Application">
    <vt:lpwstr>Allocation</vt:lpwstr>
  </property>
  <property fmtid="{D5CDD505-2E9C-101B-9397-08002B2CF9AE}" pid="8" name="SentToWBDocs">
    <vt:lpwstr>Yes</vt:lpwstr>
  </property>
  <property fmtid="{D5CDD505-2E9C-101B-9397-08002B2CF9AE}" pid="9" name="WBDocsDocURL">
    <vt:lpwstr>http://wbdocsservices.worldbank.org/services?I4_SERVICE=VC&amp;I4_KEY=TF069012&amp;I4_DOCID=090224b085bfac8e</vt:lpwstr>
  </property>
  <property fmtid="{D5CDD505-2E9C-101B-9397-08002B2CF9AE}" pid="10" name="UpdatedtoDB">
    <vt:lpwstr>Yes</vt:lpwstr>
  </property>
  <property fmtid="{D5CDD505-2E9C-101B-9397-08002B2CF9AE}" pid="11" name="WorkflowChangePath">
    <vt:lpwstr>6928cf46-c326-4255-ab09-b0d79a1ac86c,4;6928cf46-c326-4255-ab09-b0d79a1ac86c,6;6928cf46-c326-4255-ab09-b0d79a1ac86c,8;</vt:lpwstr>
  </property>
  <property fmtid="{D5CDD505-2E9C-101B-9397-08002B2CF9AE}" pid="12" name="WBDocsApproverName">
    <vt:lpwstr/>
  </property>
  <property fmtid="{D5CDD505-2E9C-101B-9397-08002B2CF9AE}" pid="13" name="DocAuthor_WBDocs">
    <vt:lpwstr>Adaptation Fund Board Secretariat</vt:lpwstr>
  </property>
  <property fmtid="{D5CDD505-2E9C-101B-9397-08002B2CF9AE}" pid="14" name="ProjectStatus">
    <vt:lpwstr>Project Approved</vt:lpwstr>
  </property>
  <property fmtid="{D5CDD505-2E9C-101B-9397-08002B2CF9AE}" pid="15" name="Fund_WBDocs">
    <vt:lpwstr>AF</vt:lpwstr>
  </property>
  <property fmtid="{D5CDD505-2E9C-101B-9397-08002B2CF9AE}" pid="16" name="PublicDoc">
    <vt:lpwstr>Yes</vt:lpwstr>
  </property>
  <property fmtid="{D5CDD505-2E9C-101B-9397-08002B2CF9AE}" pid="17" name="SentToWBDocsPublic">
    <vt:lpwstr>Yes</vt:lpwstr>
  </property>
  <property fmtid="{D5CDD505-2E9C-101B-9397-08002B2CF9AE}" pid="18" name="WBDocsDocURLPublicOnly">
    <vt:lpwstr>http://pubdocs.worldbank.org/en/454841532122680353/48-For-Website-SUBMISSION-PPRT-AF-PIMS-4450-TKM-23-MAY-14-final.xls</vt:lpwstr>
  </property>
  <property fmtid="{D5CDD505-2E9C-101B-9397-08002B2CF9AE}" pid="19" name="ApproverUPI_WBDocs">
    <vt:lpwstr>000384891</vt:lpwstr>
  </property>
  <property fmtid="{D5CDD505-2E9C-101B-9397-08002B2CF9AE}" pid="20" name="DocumentType_WBDocs">
    <vt:lpwstr>Project Status Report</vt:lpwstr>
  </property>
</Properties>
</file>